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G:\My Drive\TM\TM-Apps-Int\1.StudentTexbook\4.Statistics+Probability\4.15centralLimitTheorem\"/>
    </mc:Choice>
  </mc:AlternateContent>
  <xr:revisionPtr revIDLastSave="0" documentId="13_ncr:1_{035812E3-BCB5-4B68-BE92-964FE007CF51}" xr6:coauthVersionLast="47" xr6:coauthVersionMax="47" xr10:uidLastSave="{00000000-0000-0000-0000-000000000000}"/>
  <bookViews>
    <workbookView xWindow="-90" yWindow="0" windowWidth="9780" windowHeight="11370" tabRatio="500" firstSheet="1" activeTab="1" xr2:uid="{00000000-000D-0000-FFFF-FFFF00000000}"/>
  </bookViews>
  <sheets>
    <sheet name="PopulationHistograms" sheetId="1" r:id="rId1"/>
    <sheet name="Samples" sheetId="2" r:id="rId2"/>
    <sheet name="Distribution of sample means" sheetId="3" r:id="rId3"/>
    <sheet name="Normal(Population)" sheetId="4" r:id="rId4"/>
    <sheet name="Poisson(Population)" sheetId="5" r:id="rId5"/>
    <sheet name="Bimoda(Population)l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5" i="3" l="1"/>
  <c r="AD112" i="2"/>
  <c r="W112" i="2"/>
  <c r="T112" i="2"/>
  <c r="S112" i="2"/>
  <c r="O112" i="2"/>
  <c r="F112" i="2"/>
  <c r="E112" i="2"/>
  <c r="A112" i="2"/>
  <c r="AE112" i="2" s="1"/>
  <c r="S111" i="2"/>
  <c r="O111" i="2"/>
  <c r="K111" i="2"/>
  <c r="A111" i="2"/>
  <c r="AO110" i="2"/>
  <c r="AN110" i="2"/>
  <c r="AM110" i="2"/>
  <c r="AI110" i="2"/>
  <c r="AF110" i="2"/>
  <c r="AE110" i="2"/>
  <c r="AC110" i="2"/>
  <c r="AB110" i="2"/>
  <c r="AA110" i="2"/>
  <c r="X110" i="2"/>
  <c r="W110" i="2"/>
  <c r="V110" i="2"/>
  <c r="T110" i="2"/>
  <c r="P110" i="2"/>
  <c r="O110" i="2"/>
  <c r="L110" i="2"/>
  <c r="K110" i="2"/>
  <c r="J110" i="2"/>
  <c r="I110" i="2"/>
  <c r="H110" i="2"/>
  <c r="G110" i="2"/>
  <c r="D110" i="2"/>
  <c r="A110" i="2"/>
  <c r="AP110" i="2" s="1"/>
  <c r="A109" i="2"/>
  <c r="AO109" i="2" s="1"/>
  <c r="AO108" i="2"/>
  <c r="AK108" i="2"/>
  <c r="AJ108" i="2"/>
  <c r="Z108" i="2"/>
  <c r="Y108" i="2"/>
  <c r="W108" i="2"/>
  <c r="A108" i="2"/>
  <c r="C108" i="2" s="1"/>
  <c r="AO107" i="2"/>
  <c r="AN107" i="2"/>
  <c r="AK107" i="2"/>
  <c r="AJ107" i="2"/>
  <c r="AH107" i="2"/>
  <c r="P107" i="2"/>
  <c r="A107" i="2"/>
  <c r="C107" i="2" s="1"/>
  <c r="A106" i="2"/>
  <c r="AF106" i="2" s="1"/>
  <c r="AO105" i="2"/>
  <c r="AN105" i="2"/>
  <c r="AM105" i="2"/>
  <c r="AB105" i="2"/>
  <c r="AA105" i="2"/>
  <c r="Z105" i="2"/>
  <c r="Y105" i="2"/>
  <c r="X105" i="2"/>
  <c r="W105" i="2"/>
  <c r="U105" i="2"/>
  <c r="K105" i="2"/>
  <c r="I105" i="2"/>
  <c r="H105" i="2"/>
  <c r="G105" i="2"/>
  <c r="E105" i="2"/>
  <c r="D105" i="2"/>
  <c r="C105" i="2"/>
  <c r="A105" i="2"/>
  <c r="AF105" i="2" s="1"/>
  <c r="AJ104" i="2"/>
  <c r="V104" i="2"/>
  <c r="U104" i="2"/>
  <c r="T104" i="2"/>
  <c r="S104" i="2"/>
  <c r="P104" i="2"/>
  <c r="K104" i="2"/>
  <c r="G104" i="2"/>
  <c r="A104" i="2"/>
  <c r="X104" i="2" s="1"/>
  <c r="AK103" i="2"/>
  <c r="AE103" i="2"/>
  <c r="AD103" i="2"/>
  <c r="AC103" i="2"/>
  <c r="AB103" i="2"/>
  <c r="G103" i="2"/>
  <c r="F103" i="2"/>
  <c r="E103" i="2"/>
  <c r="A103" i="2"/>
  <c r="C103" i="2" s="1"/>
  <c r="AJ102" i="2"/>
  <c r="AI102" i="2"/>
  <c r="AF102" i="2"/>
  <c r="AE102" i="2"/>
  <c r="AC102" i="2"/>
  <c r="AB102" i="2"/>
  <c r="AA102" i="2"/>
  <c r="Z102" i="2"/>
  <c r="O102" i="2"/>
  <c r="N102" i="2"/>
  <c r="M102" i="2"/>
  <c r="L102" i="2"/>
  <c r="K102" i="2"/>
  <c r="I102" i="2"/>
  <c r="E102" i="2"/>
  <c r="C102" i="2"/>
  <c r="A102" i="2"/>
  <c r="Y102" i="2" s="1"/>
  <c r="AK101" i="2"/>
  <c r="AF101" i="2"/>
  <c r="AE101" i="2"/>
  <c r="Y101" i="2"/>
  <c r="P101" i="2"/>
  <c r="O101" i="2"/>
  <c r="M101" i="2"/>
  <c r="L101" i="2"/>
  <c r="H101" i="2"/>
  <c r="A101" i="2"/>
  <c r="AG101" i="2" s="1"/>
  <c r="AJ100" i="2"/>
  <c r="AG100" i="2"/>
  <c r="AD100" i="2"/>
  <c r="AC100" i="2"/>
  <c r="AB100" i="2"/>
  <c r="S100" i="2"/>
  <c r="R100" i="2"/>
  <c r="A100" i="2"/>
  <c r="AK100" i="2" s="1"/>
  <c r="AM99" i="2"/>
  <c r="AL99" i="2"/>
  <c r="AK99" i="2"/>
  <c r="AI99" i="2"/>
  <c r="AG99" i="2"/>
  <c r="AF99" i="2"/>
  <c r="P99" i="2"/>
  <c r="O99" i="2"/>
  <c r="L99" i="2"/>
  <c r="K99" i="2"/>
  <c r="I99" i="2"/>
  <c r="H99" i="2"/>
  <c r="B99" i="2"/>
  <c r="A99" i="2"/>
  <c r="AE99" i="2" s="1"/>
  <c r="X98" i="2"/>
  <c r="A98" i="2"/>
  <c r="AG98" i="2" s="1"/>
  <c r="AP97" i="2"/>
  <c r="AO97" i="2"/>
  <c r="AF97" i="2"/>
  <c r="AE97" i="2"/>
  <c r="AD97" i="2"/>
  <c r="AC97" i="2"/>
  <c r="AB97" i="2"/>
  <c r="AA97" i="2"/>
  <c r="T97" i="2"/>
  <c r="O97" i="2"/>
  <c r="M97" i="2"/>
  <c r="L97" i="2"/>
  <c r="K97" i="2"/>
  <c r="I97" i="2"/>
  <c r="E97" i="2"/>
  <c r="D97" i="2"/>
  <c r="C97" i="2"/>
  <c r="B97" i="2"/>
  <c r="A97" i="2"/>
  <c r="AI97" i="2" s="1"/>
  <c r="X96" i="2"/>
  <c r="A96" i="2"/>
  <c r="AO96" i="2" s="1"/>
  <c r="AO95" i="2"/>
  <c r="AN95" i="2"/>
  <c r="AG95" i="2"/>
  <c r="AF95" i="2"/>
  <c r="AD95" i="2"/>
  <c r="AC95" i="2"/>
  <c r="AB95" i="2"/>
  <c r="AA95" i="2"/>
  <c r="O95" i="2"/>
  <c r="M95" i="2"/>
  <c r="L95" i="2"/>
  <c r="K95" i="2"/>
  <c r="H95" i="2"/>
  <c r="G95" i="2"/>
  <c r="F95" i="2"/>
  <c r="D95" i="2"/>
  <c r="A95" i="2"/>
  <c r="AH95" i="2" s="1"/>
  <c r="Q94" i="2"/>
  <c r="D94" i="2"/>
  <c r="A94" i="2"/>
  <c r="AO93" i="2"/>
  <c r="AM93" i="2"/>
  <c r="AG93" i="2"/>
  <c r="AF93" i="2"/>
  <c r="AE93" i="2"/>
  <c r="AC93" i="2"/>
  <c r="AB93" i="2"/>
  <c r="O93" i="2"/>
  <c r="M93" i="2"/>
  <c r="L93" i="2"/>
  <c r="K93" i="2"/>
  <c r="D93" i="2"/>
  <c r="C93" i="2"/>
  <c r="B93" i="2"/>
  <c r="A93" i="2"/>
  <c r="Y93" i="2" s="1"/>
  <c r="A92" i="2"/>
  <c r="K92" i="2" s="1"/>
  <c r="AE91" i="2"/>
  <c r="AD91" i="2"/>
  <c r="AC91" i="2"/>
  <c r="A91" i="2"/>
  <c r="A90" i="2"/>
  <c r="AD90" i="2" s="1"/>
  <c r="AM89" i="2"/>
  <c r="AK89" i="2"/>
  <c r="AJ89" i="2"/>
  <c r="AI89" i="2"/>
  <c r="AH89" i="2"/>
  <c r="AA89" i="2"/>
  <c r="L89" i="2"/>
  <c r="K89" i="2"/>
  <c r="J89" i="2"/>
  <c r="I89" i="2"/>
  <c r="G89" i="2"/>
  <c r="F89" i="2"/>
  <c r="E89" i="2"/>
  <c r="A89" i="2"/>
  <c r="AL89" i="2" s="1"/>
  <c r="AK88" i="2"/>
  <c r="Y88" i="2"/>
  <c r="S88" i="2"/>
  <c r="R88" i="2"/>
  <c r="Q88" i="2"/>
  <c r="O88" i="2"/>
  <c r="K88" i="2"/>
  <c r="J88" i="2"/>
  <c r="G88" i="2"/>
  <c r="A88" i="2"/>
  <c r="AE88" i="2" s="1"/>
  <c r="A87" i="2"/>
  <c r="AO86" i="2"/>
  <c r="AN86" i="2"/>
  <c r="AM86" i="2"/>
  <c r="AJ86" i="2"/>
  <c r="AH86" i="2"/>
  <c r="AG86" i="2"/>
  <c r="AB86" i="2"/>
  <c r="AA86" i="2"/>
  <c r="Z86" i="2"/>
  <c r="X86" i="2"/>
  <c r="W86" i="2"/>
  <c r="T86" i="2"/>
  <c r="N86" i="2"/>
  <c r="M86" i="2"/>
  <c r="L86" i="2"/>
  <c r="K86" i="2"/>
  <c r="J86" i="2"/>
  <c r="I86" i="2"/>
  <c r="H86" i="2"/>
  <c r="F86" i="2"/>
  <c r="A86" i="2"/>
  <c r="AI86" i="2" s="1"/>
  <c r="AO85" i="2"/>
  <c r="AN85" i="2"/>
  <c r="AL85" i="2"/>
  <c r="AK85" i="2"/>
  <c r="AG85" i="2"/>
  <c r="A85" i="2"/>
  <c r="D85" i="2" s="1"/>
  <c r="AP84" i="2"/>
  <c r="AL84" i="2"/>
  <c r="AK84" i="2"/>
  <c r="AJ84" i="2"/>
  <c r="AH84" i="2"/>
  <c r="AC84" i="2"/>
  <c r="Y84" i="2"/>
  <c r="S84" i="2"/>
  <c r="R84" i="2"/>
  <c r="I84" i="2"/>
  <c r="H84" i="2"/>
  <c r="G84" i="2"/>
  <c r="F84" i="2"/>
  <c r="E84" i="2"/>
  <c r="D84" i="2"/>
  <c r="A84" i="2"/>
  <c r="U84" i="2" s="1"/>
  <c r="A83" i="2"/>
  <c r="AH82" i="2"/>
  <c r="Q82" i="2"/>
  <c r="A82" i="2"/>
  <c r="H82" i="2" s="1"/>
  <c r="AJ81" i="2"/>
  <c r="AH81" i="2"/>
  <c r="AG81" i="2"/>
  <c r="AF81" i="2"/>
  <c r="AE81" i="2"/>
  <c r="R81" i="2"/>
  <c r="Q81" i="2"/>
  <c r="P81" i="2"/>
  <c r="O81" i="2"/>
  <c r="M81" i="2"/>
  <c r="A81" i="2"/>
  <c r="U81" i="2" s="1"/>
  <c r="AP80" i="2"/>
  <c r="AN80" i="2"/>
  <c r="AB80" i="2"/>
  <c r="E80" i="2"/>
  <c r="A80" i="2"/>
  <c r="AP79" i="2"/>
  <c r="AO79" i="2"/>
  <c r="AJ79" i="2"/>
  <c r="X79" i="2"/>
  <c r="V79" i="2"/>
  <c r="U79" i="2"/>
  <c r="T79" i="2"/>
  <c r="S79" i="2"/>
  <c r="R79" i="2"/>
  <c r="J79" i="2"/>
  <c r="I79" i="2"/>
  <c r="G79" i="2"/>
  <c r="A79" i="2"/>
  <c r="AH79" i="2" s="1"/>
  <c r="A78" i="2"/>
  <c r="AG78" i="2" s="1"/>
  <c r="A77" i="2"/>
  <c r="AP76" i="2"/>
  <c r="AO76" i="2"/>
  <c r="AK76" i="2"/>
  <c r="AJ76" i="2"/>
  <c r="AG76" i="2"/>
  <c r="AE76" i="2"/>
  <c r="AD76" i="2"/>
  <c r="AC76" i="2"/>
  <c r="Y76" i="2"/>
  <c r="V76" i="2"/>
  <c r="U76" i="2"/>
  <c r="R76" i="2"/>
  <c r="M76" i="2"/>
  <c r="L76" i="2"/>
  <c r="K76" i="2"/>
  <c r="J76" i="2"/>
  <c r="I76" i="2"/>
  <c r="H76" i="2"/>
  <c r="G76" i="2"/>
  <c r="A76" i="2"/>
  <c r="AF76" i="2" s="1"/>
  <c r="AO75" i="2"/>
  <c r="AN75" i="2"/>
  <c r="AM75" i="2"/>
  <c r="AL75" i="2"/>
  <c r="T75" i="2"/>
  <c r="S75" i="2"/>
  <c r="R75" i="2"/>
  <c r="Q75" i="2"/>
  <c r="O75" i="2"/>
  <c r="A75" i="2"/>
  <c r="Z75" i="2" s="1"/>
  <c r="AN74" i="2"/>
  <c r="A74" i="2"/>
  <c r="AD73" i="2"/>
  <c r="X73" i="2"/>
  <c r="U73" i="2"/>
  <c r="A73" i="2"/>
  <c r="AK72" i="2"/>
  <c r="AJ72" i="2"/>
  <c r="AG72" i="2"/>
  <c r="AF72" i="2"/>
  <c r="AE72" i="2"/>
  <c r="AB72" i="2"/>
  <c r="Q72" i="2"/>
  <c r="P72" i="2"/>
  <c r="O72" i="2"/>
  <c r="N72" i="2"/>
  <c r="M72" i="2"/>
  <c r="E72" i="2"/>
  <c r="C72" i="2"/>
  <c r="B72" i="2"/>
  <c r="A72" i="2"/>
  <c r="AC72" i="2" s="1"/>
  <c r="AF71" i="2"/>
  <c r="AE71" i="2"/>
  <c r="AB71" i="2"/>
  <c r="Y71" i="2"/>
  <c r="X71" i="2"/>
  <c r="A71" i="2"/>
  <c r="I71" i="2" s="1"/>
  <c r="AO70" i="2"/>
  <c r="AN70" i="2"/>
  <c r="AM70" i="2"/>
  <c r="AD70" i="2"/>
  <c r="J70" i="2"/>
  <c r="A70" i="2"/>
  <c r="AP69" i="2"/>
  <c r="X69" i="2"/>
  <c r="U69" i="2"/>
  <c r="T69" i="2"/>
  <c r="S69" i="2"/>
  <c r="R69" i="2"/>
  <c r="A69" i="2"/>
  <c r="AK69" i="2" s="1"/>
  <c r="AO68" i="2"/>
  <c r="AM68" i="2"/>
  <c r="AL68" i="2"/>
  <c r="AK68" i="2"/>
  <c r="AJ68" i="2"/>
  <c r="AI68" i="2"/>
  <c r="AF68" i="2"/>
  <c r="AC68" i="2"/>
  <c r="AB68" i="2"/>
  <c r="Z68" i="2"/>
  <c r="Y68" i="2"/>
  <c r="X68" i="2"/>
  <c r="W68" i="2"/>
  <c r="V68" i="2"/>
  <c r="U68" i="2"/>
  <c r="T68" i="2"/>
  <c r="O68" i="2"/>
  <c r="M68" i="2"/>
  <c r="L68" i="2"/>
  <c r="K68" i="2"/>
  <c r="J68" i="2"/>
  <c r="I68" i="2"/>
  <c r="H68" i="2"/>
  <c r="G68" i="2"/>
  <c r="E68" i="2"/>
  <c r="C68" i="2"/>
  <c r="B68" i="2"/>
  <c r="A68" i="2"/>
  <c r="AH68" i="2" s="1"/>
  <c r="AH67" i="2"/>
  <c r="AE67" i="2"/>
  <c r="AD67" i="2"/>
  <c r="AC67" i="2"/>
  <c r="G67" i="2"/>
  <c r="E67" i="2"/>
  <c r="D67" i="2"/>
  <c r="C67" i="2"/>
  <c r="A67" i="2"/>
  <c r="AP66" i="2"/>
  <c r="AL66" i="2"/>
  <c r="AK66" i="2"/>
  <c r="AJ66" i="2"/>
  <c r="AI66" i="2"/>
  <c r="AG66" i="2"/>
  <c r="AF66" i="2"/>
  <c r="AE66" i="2"/>
  <c r="AD66" i="2"/>
  <c r="AB66" i="2"/>
  <c r="X66" i="2"/>
  <c r="W66" i="2"/>
  <c r="U66" i="2"/>
  <c r="T66" i="2"/>
  <c r="S66" i="2"/>
  <c r="R66" i="2"/>
  <c r="Q66" i="2"/>
  <c r="P66" i="2"/>
  <c r="M66" i="2"/>
  <c r="I66" i="2"/>
  <c r="H66" i="2"/>
  <c r="G66" i="2"/>
  <c r="F66" i="2"/>
  <c r="E66" i="2"/>
  <c r="D66" i="2"/>
  <c r="C66" i="2"/>
  <c r="B66" i="2"/>
  <c r="A66" i="2"/>
  <c r="AC66" i="2" s="1"/>
  <c r="A65" i="2"/>
  <c r="L65" i="2" s="1"/>
  <c r="A64" i="2"/>
  <c r="AP64" i="2" s="1"/>
  <c r="X63" i="2"/>
  <c r="W63" i="2"/>
  <c r="U63" i="2"/>
  <c r="S63" i="2"/>
  <c r="A63" i="2"/>
  <c r="AO62" i="2"/>
  <c r="AN62" i="2"/>
  <c r="AK62" i="2"/>
  <c r="AJ62" i="2"/>
  <c r="AI62" i="2"/>
  <c r="AF62" i="2"/>
  <c r="AE62" i="2"/>
  <c r="AB62" i="2"/>
  <c r="AA62" i="2"/>
  <c r="Z62" i="2"/>
  <c r="Y62" i="2"/>
  <c r="X62" i="2"/>
  <c r="U62" i="2"/>
  <c r="S62" i="2"/>
  <c r="O62" i="2"/>
  <c r="N62" i="2"/>
  <c r="M62" i="2"/>
  <c r="L62" i="2"/>
  <c r="K62" i="2"/>
  <c r="J62" i="2"/>
  <c r="I62" i="2"/>
  <c r="H62" i="2"/>
  <c r="A62" i="2"/>
  <c r="AM62" i="2" s="1"/>
  <c r="AJ61" i="2"/>
  <c r="AI61" i="2"/>
  <c r="AH61" i="2"/>
  <c r="AG61" i="2"/>
  <c r="V61" i="2"/>
  <c r="U61" i="2"/>
  <c r="O61" i="2"/>
  <c r="L61" i="2"/>
  <c r="A61" i="2"/>
  <c r="AD60" i="2"/>
  <c r="AA60" i="2"/>
  <c r="A60" i="2"/>
  <c r="AO59" i="2"/>
  <c r="AN59" i="2"/>
  <c r="AL59" i="2"/>
  <c r="AI59" i="2"/>
  <c r="AF59" i="2"/>
  <c r="AE59" i="2"/>
  <c r="AB59" i="2"/>
  <c r="AA59" i="2"/>
  <c r="Z59" i="2"/>
  <c r="Y59" i="2"/>
  <c r="X59" i="2"/>
  <c r="V59" i="2"/>
  <c r="P59" i="2"/>
  <c r="N59" i="2"/>
  <c r="M59" i="2"/>
  <c r="L59" i="2"/>
  <c r="K59" i="2"/>
  <c r="J59" i="2"/>
  <c r="I59" i="2"/>
  <c r="B59" i="2"/>
  <c r="A59" i="2"/>
  <c r="AM59" i="2" s="1"/>
  <c r="AJ58" i="2"/>
  <c r="AF58" i="2"/>
  <c r="AD58" i="2"/>
  <c r="S58" i="2"/>
  <c r="Q58" i="2"/>
  <c r="P58" i="2"/>
  <c r="O58" i="2"/>
  <c r="M58" i="2"/>
  <c r="L58" i="2"/>
  <c r="A58" i="2"/>
  <c r="AE57" i="2"/>
  <c r="AD57" i="2"/>
  <c r="AC57" i="2"/>
  <c r="AB57" i="2"/>
  <c r="Y57" i="2"/>
  <c r="X57" i="2"/>
  <c r="A57" i="2"/>
  <c r="AO56" i="2"/>
  <c r="AM56" i="2"/>
  <c r="AL56" i="2"/>
  <c r="AJ56" i="2"/>
  <c r="AG56" i="2"/>
  <c r="AF56" i="2"/>
  <c r="AC56" i="2"/>
  <c r="Z56" i="2"/>
  <c r="W56" i="2"/>
  <c r="U56" i="2"/>
  <c r="P56" i="2"/>
  <c r="O56" i="2"/>
  <c r="M56" i="2"/>
  <c r="L56" i="2"/>
  <c r="K56" i="2"/>
  <c r="J56" i="2"/>
  <c r="H56" i="2"/>
  <c r="A56" i="2"/>
  <c r="H55" i="2"/>
  <c r="A55" i="2"/>
  <c r="A54" i="2"/>
  <c r="AD54" i="2" s="1"/>
  <c r="AH53" i="2"/>
  <c r="AG53" i="2"/>
  <c r="AF53" i="2"/>
  <c r="AE53" i="2"/>
  <c r="AD53" i="2"/>
  <c r="AC53" i="2"/>
  <c r="T53" i="2"/>
  <c r="S53" i="2"/>
  <c r="R53" i="2"/>
  <c r="Q53" i="2"/>
  <c r="O53" i="2"/>
  <c r="N53" i="2"/>
  <c r="A53" i="2"/>
  <c r="AN53" i="2" s="1"/>
  <c r="AP52" i="2"/>
  <c r="AN52" i="2"/>
  <c r="AM52" i="2"/>
  <c r="AF52" i="2"/>
  <c r="N52" i="2"/>
  <c r="M52" i="2"/>
  <c r="A52" i="2"/>
  <c r="J52" i="2" s="1"/>
  <c r="AN51" i="2"/>
  <c r="AM51" i="2"/>
  <c r="AH51" i="2"/>
  <c r="AE51" i="2"/>
  <c r="AD51" i="2"/>
  <c r="AB51" i="2"/>
  <c r="AA51" i="2"/>
  <c r="S51" i="2"/>
  <c r="P51" i="2"/>
  <c r="O51" i="2"/>
  <c r="N51" i="2"/>
  <c r="M51" i="2"/>
  <c r="L51" i="2"/>
  <c r="K51" i="2"/>
  <c r="A51" i="2"/>
  <c r="AP51" i="2" s="1"/>
  <c r="AI50" i="2"/>
  <c r="A50" i="2"/>
  <c r="AK49" i="2"/>
  <c r="AI49" i="2"/>
  <c r="A49" i="2"/>
  <c r="AD49" i="2" s="1"/>
  <c r="A48" i="2"/>
  <c r="AK48" i="2" s="1"/>
  <c r="AP47" i="2"/>
  <c r="AO47" i="2"/>
  <c r="AM47" i="2"/>
  <c r="AL47" i="2"/>
  <c r="AJ47" i="2"/>
  <c r="AI47" i="2"/>
  <c r="AC47" i="2"/>
  <c r="AA47" i="2"/>
  <c r="Z47" i="2"/>
  <c r="X47" i="2"/>
  <c r="W47" i="2"/>
  <c r="V47" i="2"/>
  <c r="U47" i="2"/>
  <c r="N47" i="2"/>
  <c r="L47" i="2"/>
  <c r="K47" i="2"/>
  <c r="J47" i="2"/>
  <c r="I47" i="2"/>
  <c r="H47" i="2"/>
  <c r="B47" i="2"/>
  <c r="A47" i="2"/>
  <c r="AN47" i="2" s="1"/>
  <c r="Z46" i="2"/>
  <c r="A46" i="2"/>
  <c r="AN45" i="2"/>
  <c r="AM45" i="2"/>
  <c r="AL45" i="2"/>
  <c r="Y45" i="2"/>
  <c r="X45" i="2"/>
  <c r="W45" i="2"/>
  <c r="V45" i="2"/>
  <c r="U45" i="2"/>
  <c r="S45" i="2"/>
  <c r="A45" i="2"/>
  <c r="AK45" i="2" s="1"/>
  <c r="AP44" i="2"/>
  <c r="AO44" i="2"/>
  <c r="AM44" i="2"/>
  <c r="AL44" i="2"/>
  <c r="AJ44" i="2"/>
  <c r="AI44" i="2"/>
  <c r="AC44" i="2"/>
  <c r="AA44" i="2"/>
  <c r="Z44" i="2"/>
  <c r="X44" i="2"/>
  <c r="W44" i="2"/>
  <c r="V44" i="2"/>
  <c r="U44" i="2"/>
  <c r="N44" i="2"/>
  <c r="L44" i="2"/>
  <c r="K44" i="2"/>
  <c r="J44" i="2"/>
  <c r="I44" i="2"/>
  <c r="H44" i="2"/>
  <c r="B44" i="2"/>
  <c r="A44" i="2"/>
  <c r="AN44" i="2" s="1"/>
  <c r="AB43" i="2"/>
  <c r="AA43" i="2"/>
  <c r="W43" i="2"/>
  <c r="V43" i="2"/>
  <c r="K43" i="2"/>
  <c r="J43" i="2"/>
  <c r="H43" i="2"/>
  <c r="A43" i="2"/>
  <c r="AP43" i="2" s="1"/>
  <c r="A42" i="2"/>
  <c r="AP41" i="2"/>
  <c r="AO41" i="2"/>
  <c r="AM41" i="2"/>
  <c r="AL41" i="2"/>
  <c r="AF41" i="2"/>
  <c r="AE41" i="2"/>
  <c r="AD41" i="2"/>
  <c r="AC41" i="2"/>
  <c r="AA41" i="2"/>
  <c r="Z41" i="2"/>
  <c r="X41" i="2"/>
  <c r="W41" i="2"/>
  <c r="A41" i="2"/>
  <c r="AN41" i="2" s="1"/>
  <c r="AB40" i="2"/>
  <c r="Y40" i="2"/>
  <c r="A40" i="2"/>
  <c r="AP39" i="2"/>
  <c r="AN39" i="2"/>
  <c r="AG39" i="2"/>
  <c r="AB39" i="2"/>
  <c r="A39" i="2"/>
  <c r="AE39" i="2" s="1"/>
  <c r="AM38" i="2"/>
  <c r="AL38" i="2"/>
  <c r="AJ38" i="2"/>
  <c r="AH38" i="2"/>
  <c r="X38" i="2"/>
  <c r="A38" i="2"/>
  <c r="B38" i="2" s="1"/>
  <c r="AE37" i="2"/>
  <c r="AB37" i="2"/>
  <c r="A37" i="2"/>
  <c r="AI37" i="2" s="1"/>
  <c r="A36" i="2"/>
  <c r="AJ36" i="2" s="1"/>
  <c r="AO35" i="2"/>
  <c r="AM35" i="2"/>
  <c r="AI35" i="2"/>
  <c r="A35" i="2"/>
  <c r="AE34" i="2"/>
  <c r="Z34" i="2"/>
  <c r="Y34" i="2"/>
  <c r="W34" i="2"/>
  <c r="A34" i="2"/>
  <c r="AI33" i="2"/>
  <c r="AH33" i="2"/>
  <c r="AG33" i="2"/>
  <c r="Z33" i="2"/>
  <c r="Y33" i="2"/>
  <c r="X33" i="2"/>
  <c r="W33" i="2"/>
  <c r="A33" i="2"/>
  <c r="AN33" i="2" s="1"/>
  <c r="A32" i="2"/>
  <c r="AO32" i="2" s="1"/>
  <c r="AP31" i="2"/>
  <c r="AN31" i="2"/>
  <c r="AM31" i="2"/>
  <c r="AE31" i="2"/>
  <c r="AD31" i="2"/>
  <c r="AB31" i="2"/>
  <c r="A31" i="2"/>
  <c r="AL30" i="2"/>
  <c r="AI30" i="2"/>
  <c r="AH30" i="2"/>
  <c r="AG30" i="2"/>
  <c r="AE30" i="2"/>
  <c r="AD30" i="2"/>
  <c r="Y30" i="2"/>
  <c r="X30" i="2"/>
  <c r="W30" i="2"/>
  <c r="A30" i="2"/>
  <c r="AM30" i="2" s="1"/>
  <c r="AP29" i="2"/>
  <c r="AL29" i="2"/>
  <c r="AK29" i="2"/>
  <c r="AJ29" i="2"/>
  <c r="AI29" i="2"/>
  <c r="AD29" i="2"/>
  <c r="AC29" i="2"/>
  <c r="AA29" i="2"/>
  <c r="Z29" i="2"/>
  <c r="Y29" i="2"/>
  <c r="X29" i="2"/>
  <c r="W29" i="2"/>
  <c r="A29" i="2"/>
  <c r="AO29" i="2" s="1"/>
  <c r="AL28" i="2"/>
  <c r="AJ28" i="2"/>
  <c r="AI28" i="2"/>
  <c r="AH28" i="2"/>
  <c r="X28" i="2"/>
  <c r="W28" i="2"/>
  <c r="B28" i="2"/>
  <c r="A28" i="2"/>
  <c r="AM28" i="2" s="1"/>
  <c r="AP27" i="2"/>
  <c r="AO27" i="2"/>
  <c r="AN27" i="2"/>
  <c r="AM27" i="2"/>
  <c r="AI27" i="2"/>
  <c r="AH27" i="2"/>
  <c r="AF27" i="2"/>
  <c r="AE27" i="2"/>
  <c r="AD27" i="2"/>
  <c r="AB27" i="2"/>
  <c r="AA27" i="2"/>
  <c r="Z27" i="2"/>
  <c r="Y27" i="2"/>
  <c r="W27" i="2"/>
  <c r="A27" i="2"/>
  <c r="AL27" i="2" s="1"/>
  <c r="AL26" i="2"/>
  <c r="AK26" i="2"/>
  <c r="AJ26" i="2"/>
  <c r="AI26" i="2"/>
  <c r="X26" i="2"/>
  <c r="W26" i="2"/>
  <c r="B26" i="2"/>
  <c r="A26" i="2"/>
  <c r="AM26" i="2" s="1"/>
  <c r="AP25" i="2"/>
  <c r="AO25" i="2"/>
  <c r="AM25" i="2"/>
  <c r="AL25" i="2"/>
  <c r="AH25" i="2"/>
  <c r="AG25" i="2"/>
  <c r="AF25" i="2"/>
  <c r="AE25" i="2"/>
  <c r="AD25" i="2"/>
  <c r="AC25" i="2"/>
  <c r="AA25" i="2"/>
  <c r="Z25" i="2"/>
  <c r="X25" i="2"/>
  <c r="W25" i="2"/>
  <c r="A25" i="2"/>
  <c r="AN25" i="2" s="1"/>
  <c r="A24" i="2"/>
  <c r="A23" i="2"/>
  <c r="AP23" i="2" s="1"/>
  <c r="AP22" i="2"/>
  <c r="AO22" i="2"/>
  <c r="AM22" i="2"/>
  <c r="AL22" i="2"/>
  <c r="AJ22" i="2"/>
  <c r="AG22" i="2"/>
  <c r="AF22" i="2"/>
  <c r="AE22" i="2"/>
  <c r="AD22" i="2"/>
  <c r="AC22" i="2"/>
  <c r="AB22" i="2"/>
  <c r="AA22" i="2"/>
  <c r="Z22" i="2"/>
  <c r="X22" i="2"/>
  <c r="W22" i="2"/>
  <c r="A22" i="2"/>
  <c r="AN22" i="2" s="1"/>
  <c r="A21" i="2"/>
  <c r="AP20" i="2"/>
  <c r="AN20" i="2"/>
  <c r="AM20" i="2"/>
  <c r="Y20" i="2"/>
  <c r="X20" i="2"/>
  <c r="W20" i="2"/>
  <c r="A20" i="2"/>
  <c r="AP19" i="2"/>
  <c r="AO19" i="2"/>
  <c r="AM19" i="2"/>
  <c r="AL19" i="2"/>
  <c r="AH19" i="2"/>
  <c r="AG19" i="2"/>
  <c r="AF19" i="2"/>
  <c r="AE19" i="2"/>
  <c r="AD19" i="2"/>
  <c r="AC19" i="2"/>
  <c r="AA19" i="2"/>
  <c r="Z19" i="2"/>
  <c r="X19" i="2"/>
  <c r="W19" i="2"/>
  <c r="A19" i="2"/>
  <c r="AN19" i="2" s="1"/>
  <c r="A18" i="2"/>
  <c r="AK17" i="2"/>
  <c r="AJ17" i="2"/>
  <c r="A17" i="2"/>
  <c r="AI16" i="2"/>
  <c r="AH16" i="2"/>
  <c r="AG16" i="2"/>
  <c r="AF16" i="2"/>
  <c r="A16" i="2"/>
  <c r="AF15" i="2"/>
  <c r="AE15" i="2"/>
  <c r="AC15" i="2"/>
  <c r="AA15" i="2"/>
  <c r="Z15" i="2"/>
  <c r="A15" i="2"/>
  <c r="AD15" i="2" s="1"/>
  <c r="AJ14" i="2"/>
  <c r="A14" i="2"/>
  <c r="AI14" i="2" s="1"/>
  <c r="A13" i="2"/>
  <c r="X13" i="2" s="1"/>
  <c r="C9" i="2"/>
  <c r="E35" i="2" s="1"/>
  <c r="L25" i="1"/>
  <c r="M25" i="1" s="1"/>
  <c r="N25" i="1" s="1"/>
  <c r="K25" i="1"/>
  <c r="H25" i="1"/>
  <c r="I25" i="1" s="1"/>
  <c r="G25" i="1"/>
  <c r="G26" i="1" s="1"/>
  <c r="B25" i="1"/>
  <c r="C25" i="1" s="1"/>
  <c r="D25" i="1" s="1"/>
  <c r="E5" i="1"/>
  <c r="D5" i="1"/>
  <c r="C5" i="1"/>
  <c r="B5" i="1"/>
  <c r="E4" i="1"/>
  <c r="D4" i="1"/>
  <c r="C4" i="1"/>
  <c r="B4" i="1"/>
  <c r="E3" i="1"/>
  <c r="D3" i="1"/>
  <c r="C3" i="1"/>
  <c r="B3" i="1"/>
  <c r="W23" i="2" l="1"/>
  <c r="AP87" i="2"/>
  <c r="Y87" i="2"/>
  <c r="G87" i="2"/>
  <c r="W87" i="2"/>
  <c r="F87" i="2"/>
  <c r="AO87" i="2"/>
  <c r="V87" i="2"/>
  <c r="E87" i="2"/>
  <c r="AN87" i="2"/>
  <c r="U87" i="2"/>
  <c r="D87" i="2"/>
  <c r="AL87" i="2"/>
  <c r="T87" i="2"/>
  <c r="C87" i="2"/>
  <c r="AE87" i="2"/>
  <c r="AA87" i="2"/>
  <c r="S87" i="2"/>
  <c r="R87" i="2"/>
  <c r="J87" i="2"/>
  <c r="I87" i="2"/>
  <c r="Q87" i="2"/>
  <c r="K87" i="2"/>
  <c r="AK87" i="2"/>
  <c r="AD18" i="2"/>
  <c r="AE18" i="2"/>
  <c r="AF18" i="2"/>
  <c r="AN83" i="2"/>
  <c r="AP83" i="2"/>
  <c r="AI83" i="2"/>
  <c r="Z83" i="2"/>
  <c r="Y83" i="2"/>
  <c r="U83" i="2"/>
  <c r="X83" i="2"/>
  <c r="V83" i="2"/>
  <c r="P83" i="2"/>
  <c r="W83" i="2"/>
  <c r="AA18" i="2"/>
  <c r="AP46" i="2"/>
  <c r="V46" i="2"/>
  <c r="AN46" i="2"/>
  <c r="T46" i="2"/>
  <c r="K46" i="2"/>
  <c r="AM46" i="2"/>
  <c r="S46" i="2"/>
  <c r="AL46" i="2"/>
  <c r="R46" i="2"/>
  <c r="AI46" i="2"/>
  <c r="AH46" i="2"/>
  <c r="AK46" i="2"/>
  <c r="Q46" i="2"/>
  <c r="J46" i="2"/>
  <c r="B83" i="2"/>
  <c r="AI80" i="2"/>
  <c r="AO80" i="2"/>
  <c r="M80" i="2"/>
  <c r="AM80" i="2"/>
  <c r="K80" i="2"/>
  <c r="AD80" i="2"/>
  <c r="J80" i="2"/>
  <c r="AA80" i="2"/>
  <c r="Z80" i="2"/>
  <c r="Y80" i="2"/>
  <c r="X80" i="2"/>
  <c r="N80" i="2"/>
  <c r="L80" i="2"/>
  <c r="I80" i="2"/>
  <c r="W80" i="2"/>
  <c r="AG106" i="2"/>
  <c r="AN50" i="2"/>
  <c r="AF50" i="2"/>
  <c r="R50" i="2"/>
  <c r="AE50" i="2"/>
  <c r="Q50" i="2"/>
  <c r="AD50" i="2"/>
  <c r="O50" i="2"/>
  <c r="AC50" i="2"/>
  <c r="N50" i="2"/>
  <c r="AO50" i="2"/>
  <c r="Z50" i="2"/>
  <c r="K50" i="2"/>
  <c r="AM50" i="2"/>
  <c r="J50" i="2"/>
  <c r="AP50" i="2"/>
  <c r="AA50" i="2"/>
  <c r="L50" i="2"/>
  <c r="X50" i="2"/>
  <c r="AJ50" i="2"/>
  <c r="C106" i="2"/>
  <c r="AN13" i="2"/>
  <c r="AG13" i="2"/>
  <c r="AA13" i="2"/>
  <c r="AF13" i="2"/>
  <c r="AE13" i="2"/>
  <c r="AP13" i="2"/>
  <c r="AD13" i="2"/>
  <c r="AC13" i="2"/>
  <c r="AO13" i="2"/>
  <c r="Z13" i="2"/>
  <c r="X23" i="2"/>
  <c r="B50" i="2"/>
  <c r="AL50" i="2"/>
  <c r="C64" i="2"/>
  <c r="K77" i="2"/>
  <c r="D77" i="2"/>
  <c r="B77" i="2"/>
  <c r="AH77" i="2"/>
  <c r="H87" i="2"/>
  <c r="D106" i="2"/>
  <c r="AL23" i="2"/>
  <c r="H50" i="2"/>
  <c r="E64" i="2"/>
  <c r="J77" i="2"/>
  <c r="AF87" i="2"/>
  <c r="E106" i="2"/>
  <c r="W13" i="2"/>
  <c r="AM23" i="2"/>
  <c r="AN35" i="2"/>
  <c r="AH35" i="2"/>
  <c r="AP35" i="2"/>
  <c r="AG35" i="2"/>
  <c r="AA35" i="2"/>
  <c r="AF35" i="2"/>
  <c r="AE35" i="2"/>
  <c r="AC35" i="2"/>
  <c r="AD35" i="2"/>
  <c r="I50" i="2"/>
  <c r="I64" i="2"/>
  <c r="AG77" i="2"/>
  <c r="AG87" i="2"/>
  <c r="AC106" i="2"/>
  <c r="B35" i="2"/>
  <c r="S50" i="2"/>
  <c r="AD64" i="2"/>
  <c r="AH87" i="2"/>
  <c r="AE106" i="2"/>
  <c r="AH13" i="2"/>
  <c r="AB18" i="2"/>
  <c r="AP21" i="2"/>
  <c r="AH21" i="2"/>
  <c r="AC21" i="2"/>
  <c r="AP24" i="2"/>
  <c r="AH24" i="2"/>
  <c r="AC24" i="2"/>
  <c r="W35" i="2"/>
  <c r="AN38" i="2"/>
  <c r="AG38" i="2"/>
  <c r="AF38" i="2"/>
  <c r="AP38" i="2"/>
  <c r="AE38" i="2"/>
  <c r="AD38" i="2"/>
  <c r="AA38" i="2"/>
  <c r="Z38" i="2"/>
  <c r="AC38" i="2"/>
  <c r="AO38" i="2"/>
  <c r="H46" i="2"/>
  <c r="T50" i="2"/>
  <c r="AO52" i="2"/>
  <c r="AD52" i="2"/>
  <c r="AC52" i="2"/>
  <c r="AB52" i="2"/>
  <c r="AA52" i="2"/>
  <c r="P52" i="2"/>
  <c r="R52" i="2"/>
  <c r="O52" i="2"/>
  <c r="AB54" i="2"/>
  <c r="AI60" i="2"/>
  <c r="W60" i="2"/>
  <c r="AN60" i="2"/>
  <c r="O60" i="2"/>
  <c r="AM60" i="2"/>
  <c r="M60" i="2"/>
  <c r="Y60" i="2"/>
  <c r="AK60" i="2"/>
  <c r="X60" i="2"/>
  <c r="T60" i="2"/>
  <c r="L60" i="2"/>
  <c r="AO60" i="2"/>
  <c r="I60" i="2"/>
  <c r="H60" i="2"/>
  <c r="AG60" i="2"/>
  <c r="K60" i="2"/>
  <c r="AE64" i="2"/>
  <c r="AI87" i="2"/>
  <c r="AI13" i="2"/>
  <c r="AN16" i="2"/>
  <c r="AD16" i="2"/>
  <c r="B16" i="2"/>
  <c r="AC16" i="2"/>
  <c r="AA16" i="2"/>
  <c r="AL16" i="2"/>
  <c r="AP16" i="2"/>
  <c r="AO16" i="2"/>
  <c r="Z16" i="2"/>
  <c r="AM16" i="2"/>
  <c r="W16" i="2"/>
  <c r="AJ16" i="2"/>
  <c r="X16" i="2"/>
  <c r="AC18" i="2"/>
  <c r="AB21" i="2"/>
  <c r="AB24" i="2"/>
  <c r="X35" i="2"/>
  <c r="W46" i="2"/>
  <c r="U50" i="2"/>
  <c r="B60" i="2"/>
  <c r="AK64" i="2"/>
  <c r="AJ13" i="2"/>
  <c r="AE16" i="2"/>
  <c r="Z35" i="2"/>
  <c r="W38" i="2"/>
  <c r="AO40" i="2"/>
  <c r="AE40" i="2"/>
  <c r="AD40" i="2"/>
  <c r="AN40" i="2"/>
  <c r="Y46" i="2"/>
  <c r="V50" i="2"/>
  <c r="K52" i="2"/>
  <c r="J55" i="2"/>
  <c r="W55" i="2"/>
  <c r="Z60" i="2"/>
  <c r="AK63" i="2"/>
  <c r="R63" i="2"/>
  <c r="AG63" i="2"/>
  <c r="N63" i="2"/>
  <c r="AE63" i="2"/>
  <c r="M63" i="2"/>
  <c r="AP63" i="2"/>
  <c r="P63" i="2"/>
  <c r="AN63" i="2"/>
  <c r="K63" i="2"/>
  <c r="AM63" i="2"/>
  <c r="I63" i="2"/>
  <c r="AA63" i="2"/>
  <c r="AI63" i="2"/>
  <c r="H63" i="2"/>
  <c r="AC63" i="2"/>
  <c r="F63" i="2"/>
  <c r="D63" i="2"/>
  <c r="Z63" i="2"/>
  <c r="AD63" i="2"/>
  <c r="G63" i="2"/>
  <c r="C63" i="2"/>
  <c r="D80" i="2"/>
  <c r="AA91" i="2"/>
  <c r="Z91" i="2"/>
  <c r="K91" i="2"/>
  <c r="J91" i="2"/>
  <c r="I91" i="2"/>
  <c r="AP42" i="2"/>
  <c r="AJ42" i="2"/>
  <c r="X42" i="2"/>
  <c r="AD42" i="2"/>
  <c r="AA42" i="2"/>
  <c r="AB42" i="2"/>
  <c r="AP106" i="2"/>
  <c r="AA106" i="2"/>
  <c r="K106" i="2"/>
  <c r="AO106" i="2"/>
  <c r="Y106" i="2"/>
  <c r="I106" i="2"/>
  <c r="AN106" i="2"/>
  <c r="X106" i="2"/>
  <c r="H106" i="2"/>
  <c r="AM106" i="2"/>
  <c r="W106" i="2"/>
  <c r="G106" i="2"/>
  <c r="AK106" i="2"/>
  <c r="U106" i="2"/>
  <c r="F106" i="2"/>
  <c r="AB106" i="2"/>
  <c r="T106" i="2"/>
  <c r="S106" i="2"/>
  <c r="R106" i="2"/>
  <c r="O106" i="2"/>
  <c r="AJ106" i="2"/>
  <c r="M106" i="2"/>
  <c r="AI106" i="2"/>
  <c r="L106" i="2"/>
  <c r="Q106" i="2"/>
  <c r="W42" i="2"/>
  <c r="AO64" i="2"/>
  <c r="P64" i="2"/>
  <c r="AH64" i="2"/>
  <c r="M64" i="2"/>
  <c r="AF64" i="2"/>
  <c r="L64" i="2"/>
  <c r="AC64" i="2"/>
  <c r="K64" i="2"/>
  <c r="AB64" i="2"/>
  <c r="AA64" i="2"/>
  <c r="U64" i="2"/>
  <c r="Q64" i="2"/>
  <c r="O64" i="2"/>
  <c r="R64" i="2"/>
  <c r="AL13" i="2"/>
  <c r="W50" i="2"/>
  <c r="AM13" i="2"/>
  <c r="AJ35" i="2"/>
  <c r="AE46" i="2"/>
  <c r="AG50" i="2"/>
  <c r="AF70" i="2"/>
  <c r="AK70" i="2"/>
  <c r="K70" i="2"/>
  <c r="AC70" i="2"/>
  <c r="I70" i="2"/>
  <c r="AB70" i="2"/>
  <c r="G70" i="2"/>
  <c r="AA70" i="2"/>
  <c r="M70" i="2"/>
  <c r="AP70" i="2"/>
  <c r="Y70" i="2"/>
  <c r="X70" i="2"/>
  <c r="W70" i="2"/>
  <c r="L70" i="2"/>
  <c r="V70" i="2"/>
  <c r="O70" i="2"/>
  <c r="AG23" i="2"/>
  <c r="AK23" i="2"/>
  <c r="AI23" i="2"/>
  <c r="AH23" i="2"/>
  <c r="AD23" i="2"/>
  <c r="AB23" i="2"/>
  <c r="Y23" i="2"/>
  <c r="AA23" i="2"/>
  <c r="B13" i="2"/>
  <c r="AG20" i="2"/>
  <c r="AL20" i="2"/>
  <c r="AI20" i="2"/>
  <c r="AH20" i="2"/>
  <c r="AD20" i="2"/>
  <c r="AB20" i="2"/>
  <c r="AA20" i="2"/>
  <c r="Z20" i="2"/>
  <c r="AH26" i="2"/>
  <c r="AG26" i="2"/>
  <c r="AE26" i="2"/>
  <c r="AP26" i="2"/>
  <c r="Y26" i="2"/>
  <c r="AB26" i="2"/>
  <c r="AA26" i="2"/>
  <c r="Z26" i="2"/>
  <c r="AN26" i="2"/>
  <c r="AN28" i="2"/>
  <c r="AG28" i="2"/>
  <c r="AO28" i="2"/>
  <c r="AF28" i="2"/>
  <c r="AE28" i="2"/>
  <c r="AD28" i="2"/>
  <c r="AC28" i="2"/>
  <c r="AP28" i="2"/>
  <c r="Z28" i="2"/>
  <c r="AA28" i="2"/>
  <c r="AP34" i="2"/>
  <c r="AN34" i="2"/>
  <c r="AM34" i="2"/>
  <c r="AL34" i="2"/>
  <c r="AK34" i="2"/>
  <c r="AH34" i="2"/>
  <c r="AF34" i="2"/>
  <c r="AI34" i="2"/>
  <c r="AL35" i="2"/>
  <c r="AI38" i="2"/>
  <c r="AF46" i="2"/>
  <c r="AH50" i="2"/>
  <c r="AE52" i="2"/>
  <c r="AE60" i="2"/>
  <c r="F70" i="2"/>
  <c r="AC80" i="2"/>
  <c r="G65" i="2"/>
  <c r="Y69" i="2"/>
  <c r="Q57" i="2"/>
  <c r="AP57" i="2"/>
  <c r="O57" i="2"/>
  <c r="AO57" i="2"/>
  <c r="N57" i="2"/>
  <c r="C75" i="2"/>
  <c r="E92" i="2"/>
  <c r="AC32" i="2"/>
  <c r="AJ33" i="2"/>
  <c r="W36" i="2"/>
  <c r="AG41" i="2"/>
  <c r="AC43" i="2"/>
  <c r="O44" i="2"/>
  <c r="AD44" i="2"/>
  <c r="I45" i="2"/>
  <c r="AG45" i="2"/>
  <c r="O47" i="2"/>
  <c r="AD47" i="2"/>
  <c r="AE48" i="2"/>
  <c r="H53" i="2"/>
  <c r="V53" i="2"/>
  <c r="AJ53" i="2"/>
  <c r="AK56" i="2"/>
  <c r="V56" i="2"/>
  <c r="AI56" i="2"/>
  <c r="T56" i="2"/>
  <c r="AH56" i="2"/>
  <c r="S56" i="2"/>
  <c r="X56" i="2"/>
  <c r="B57" i="2"/>
  <c r="AN57" i="2"/>
  <c r="D69" i="2"/>
  <c r="AI69" i="2"/>
  <c r="D75" i="2"/>
  <c r="O78" i="2"/>
  <c r="D81" i="2"/>
  <c r="T84" i="2"/>
  <c r="V90" i="2"/>
  <c r="P93" i="2"/>
  <c r="AP94" i="2"/>
  <c r="R94" i="2"/>
  <c r="I100" i="2"/>
  <c r="AM109" i="2"/>
  <c r="AC65" i="2"/>
  <c r="AA65" i="2"/>
  <c r="X65" i="2"/>
  <c r="AD75" i="2"/>
  <c r="N75" i="2"/>
  <c r="AB75" i="2"/>
  <c r="I75" i="2"/>
  <c r="AA75" i="2"/>
  <c r="H75" i="2"/>
  <c r="AP75" i="2"/>
  <c r="AO81" i="2"/>
  <c r="Z81" i="2"/>
  <c r="L81" i="2"/>
  <c r="AM81" i="2"/>
  <c r="AL81" i="2"/>
  <c r="X81" i="2"/>
  <c r="I81" i="2"/>
  <c r="AK81" i="2"/>
  <c r="V81" i="2"/>
  <c r="H81" i="2"/>
  <c r="Z92" i="2"/>
  <c r="V92" i="2"/>
  <c r="U92" i="2"/>
  <c r="S92" i="2"/>
  <c r="R92" i="2"/>
  <c r="O71" i="2"/>
  <c r="AN71" i="2"/>
  <c r="L71" i="2"/>
  <c r="AH71" i="2"/>
  <c r="K71" i="2"/>
  <c r="AG71" i="2"/>
  <c r="B75" i="2"/>
  <c r="U75" i="2"/>
  <c r="B81" i="2"/>
  <c r="D92" i="2"/>
  <c r="Z32" i="2"/>
  <c r="Z45" i="2"/>
  <c r="B53" i="2"/>
  <c r="U53" i="2"/>
  <c r="AI53" i="2"/>
  <c r="AF57" i="2"/>
  <c r="I65" i="2"/>
  <c r="C69" i="2"/>
  <c r="AD69" i="2"/>
  <c r="B71" i="2"/>
  <c r="AO71" i="2"/>
  <c r="Y75" i="2"/>
  <c r="C78" i="2"/>
  <c r="C81" i="2"/>
  <c r="T81" i="2"/>
  <c r="AC82" i="2"/>
  <c r="AG82" i="2"/>
  <c r="AF82" i="2"/>
  <c r="Z82" i="2"/>
  <c r="R82" i="2"/>
  <c r="X85" i="2"/>
  <c r="Q85" i="2"/>
  <c r="P85" i="2"/>
  <c r="N85" i="2"/>
  <c r="AP85" i="2"/>
  <c r="F85" i="2"/>
  <c r="N90" i="2"/>
  <c r="AE100" i="2"/>
  <c r="AA100" i="2"/>
  <c r="H100" i="2"/>
  <c r="Y100" i="2"/>
  <c r="G100" i="2"/>
  <c r="AP100" i="2"/>
  <c r="X100" i="2"/>
  <c r="E100" i="2"/>
  <c r="AO100" i="2"/>
  <c r="W100" i="2"/>
  <c r="D100" i="2"/>
  <c r="AN100" i="2"/>
  <c r="U100" i="2"/>
  <c r="C100" i="2"/>
  <c r="W107" i="2"/>
  <c r="AG107" i="2"/>
  <c r="AF107" i="2"/>
  <c r="T107" i="2"/>
  <c r="S107" i="2"/>
  <c r="Q107" i="2"/>
  <c r="AG108" i="2"/>
  <c r="L108" i="2"/>
  <c r="AF108" i="2"/>
  <c r="K108" i="2"/>
  <c r="AE108" i="2"/>
  <c r="H108" i="2"/>
  <c r="AC108" i="2"/>
  <c r="G108" i="2"/>
  <c r="AA108" i="2"/>
  <c r="D108" i="2"/>
  <c r="AI19" i="2"/>
  <c r="AH22" i="2"/>
  <c r="AI25" i="2"/>
  <c r="AK27" i="2"/>
  <c r="AJ30" i="2"/>
  <c r="B19" i="2"/>
  <c r="AJ19" i="2"/>
  <c r="B22" i="2"/>
  <c r="AI22" i="2"/>
  <c r="B25" i="2"/>
  <c r="AJ25" i="2"/>
  <c r="B27" i="2"/>
  <c r="B29" i="2"/>
  <c r="AK30" i="2"/>
  <c r="AH32" i="2"/>
  <c r="AK33" i="2"/>
  <c r="AB36" i="2"/>
  <c r="Y39" i="2"/>
  <c r="AH41" i="2"/>
  <c r="AI43" i="2"/>
  <c r="Q44" i="2"/>
  <c r="AE44" i="2"/>
  <c r="J45" i="2"/>
  <c r="AH45" i="2"/>
  <c r="Q47" i="2"/>
  <c r="AE47" i="2"/>
  <c r="AG48" i="2"/>
  <c r="AG51" i="2"/>
  <c r="I53" i="2"/>
  <c r="W53" i="2"/>
  <c r="AL53" i="2"/>
  <c r="B56" i="2"/>
  <c r="Y56" i="2"/>
  <c r="H57" i="2"/>
  <c r="AA58" i="2"/>
  <c r="K58" i="2"/>
  <c r="AI58" i="2"/>
  <c r="AG58" i="2"/>
  <c r="M65" i="2"/>
  <c r="E69" i="2"/>
  <c r="J71" i="2"/>
  <c r="E75" i="2"/>
  <c r="AC75" i="2"/>
  <c r="U78" i="2"/>
  <c r="E81" i="2"/>
  <c r="Y81" i="2"/>
  <c r="L82" i="2"/>
  <c r="E85" i="2"/>
  <c r="W90" i="2"/>
  <c r="AA92" i="2"/>
  <c r="Q93" i="2"/>
  <c r="C94" i="2"/>
  <c r="K100" i="2"/>
  <c r="AM100" i="2"/>
  <c r="D107" i="2"/>
  <c r="M108" i="2"/>
  <c r="AN109" i="2"/>
  <c r="AG69" i="2"/>
  <c r="K69" i="2"/>
  <c r="AB69" i="2"/>
  <c r="G69" i="2"/>
  <c r="AA69" i="2"/>
  <c r="F69" i="2"/>
  <c r="AP81" i="2"/>
  <c r="AK32" i="2"/>
  <c r="AL33" i="2"/>
  <c r="AG36" i="2"/>
  <c r="AI41" i="2"/>
  <c r="AO43" i="2"/>
  <c r="R44" i="2"/>
  <c r="AF44" i="2"/>
  <c r="K45" i="2"/>
  <c r="AI45" i="2"/>
  <c r="R47" i="2"/>
  <c r="AF47" i="2"/>
  <c r="AJ48" i="2"/>
  <c r="J53" i="2"/>
  <c r="X53" i="2"/>
  <c r="AM53" i="2"/>
  <c r="K57" i="2"/>
  <c r="N65" i="2"/>
  <c r="H69" i="2"/>
  <c r="AL69" i="2"/>
  <c r="N71" i="2"/>
  <c r="F75" i="2"/>
  <c r="AF75" i="2"/>
  <c r="F81" i="2"/>
  <c r="AB81" i="2"/>
  <c r="M82" i="2"/>
  <c r="AM84" i="2"/>
  <c r="AG84" i="2"/>
  <c r="Q84" i="2"/>
  <c r="AF84" i="2"/>
  <c r="P84" i="2"/>
  <c r="AE84" i="2"/>
  <c r="L84" i="2"/>
  <c r="AD84" i="2"/>
  <c r="J84" i="2"/>
  <c r="V84" i="2"/>
  <c r="R85" i="2"/>
  <c r="AA90" i="2"/>
  <c r="AD92" i="2"/>
  <c r="S93" i="2"/>
  <c r="L100" i="2"/>
  <c r="K107" i="2"/>
  <c r="O108" i="2"/>
  <c r="AE111" i="2"/>
  <c r="AI111" i="2"/>
  <c r="AF111" i="2"/>
  <c r="Z111" i="2"/>
  <c r="S81" i="2"/>
  <c r="AM33" i="2"/>
  <c r="B41" i="2"/>
  <c r="AJ41" i="2"/>
  <c r="S44" i="2"/>
  <c r="AG44" i="2"/>
  <c r="L45" i="2"/>
  <c r="AJ45" i="2"/>
  <c r="S47" i="2"/>
  <c r="AG47" i="2"/>
  <c r="K53" i="2"/>
  <c r="Z53" i="2"/>
  <c r="AO53" i="2"/>
  <c r="I56" i="2"/>
  <c r="AB56" i="2"/>
  <c r="L57" i="2"/>
  <c r="V65" i="2"/>
  <c r="L69" i="2"/>
  <c r="AN69" i="2"/>
  <c r="Q71" i="2"/>
  <c r="AC73" i="2"/>
  <c r="Y73" i="2"/>
  <c r="G75" i="2"/>
  <c r="AG75" i="2"/>
  <c r="AI79" i="2"/>
  <c r="H79" i="2"/>
  <c r="AG79" i="2"/>
  <c r="F79" i="2"/>
  <c r="Y79" i="2"/>
  <c r="E79" i="2"/>
  <c r="AK79" i="2"/>
  <c r="G81" i="2"/>
  <c r="AC81" i="2"/>
  <c r="N82" i="2"/>
  <c r="C84" i="2"/>
  <c r="X84" i="2"/>
  <c r="S85" i="2"/>
  <c r="AK92" i="2"/>
  <c r="E94" i="2"/>
  <c r="M100" i="2"/>
  <c r="L107" i="2"/>
  <c r="P108" i="2"/>
  <c r="B111" i="2"/>
  <c r="AB90" i="2"/>
  <c r="J90" i="2"/>
  <c r="I90" i="2"/>
  <c r="H90" i="2"/>
  <c r="G90" i="2"/>
  <c r="E90" i="2"/>
  <c r="T44" i="2"/>
  <c r="AH44" i="2"/>
  <c r="R45" i="2"/>
  <c r="T47" i="2"/>
  <c r="AH47" i="2"/>
  <c r="L53" i="2"/>
  <c r="AA53" i="2"/>
  <c r="AP53" i="2"/>
  <c r="P57" i="2"/>
  <c r="AI65" i="2"/>
  <c r="O69" i="2"/>
  <c r="AO69" i="2"/>
  <c r="S71" i="2"/>
  <c r="M75" i="2"/>
  <c r="AK75" i="2"/>
  <c r="J81" i="2"/>
  <c r="AD81" i="2"/>
  <c r="P82" i="2"/>
  <c r="AF85" i="2"/>
  <c r="AI90" i="2"/>
  <c r="AL93" i="2"/>
  <c r="X93" i="2"/>
  <c r="J93" i="2"/>
  <c r="AK93" i="2"/>
  <c r="W93" i="2"/>
  <c r="I93" i="2"/>
  <c r="AJ93" i="2"/>
  <c r="V93" i="2"/>
  <c r="H93" i="2"/>
  <c r="AI93" i="2"/>
  <c r="U93" i="2"/>
  <c r="G93" i="2"/>
  <c r="AH93" i="2"/>
  <c r="T93" i="2"/>
  <c r="E93" i="2"/>
  <c r="Z93" i="2"/>
  <c r="O100" i="2"/>
  <c r="M107" i="2"/>
  <c r="Q108" i="2"/>
  <c r="Q59" i="2"/>
  <c r="AJ59" i="2"/>
  <c r="V62" i="2"/>
  <c r="AL62" i="2"/>
  <c r="K66" i="2"/>
  <c r="Y66" i="2"/>
  <c r="AM66" i="2"/>
  <c r="P68" i="2"/>
  <c r="AG68" i="2"/>
  <c r="R72" i="2"/>
  <c r="W76" i="2"/>
  <c r="AD88" i="2"/>
  <c r="R89" i="2"/>
  <c r="P95" i="2"/>
  <c r="AP95" i="2"/>
  <c r="Q99" i="2"/>
  <c r="P102" i="2"/>
  <c r="AK102" i="2"/>
  <c r="AM103" i="2"/>
  <c r="AK104" i="2"/>
  <c r="L105" i="2"/>
  <c r="AC105" i="2"/>
  <c r="Q110" i="2"/>
  <c r="AG110" i="2"/>
  <c r="AJ112" i="2"/>
  <c r="T59" i="2"/>
  <c r="AK59" i="2"/>
  <c r="B62" i="2"/>
  <c r="W62" i="2"/>
  <c r="L66" i="2"/>
  <c r="Z66" i="2"/>
  <c r="AO66" i="2"/>
  <c r="S68" i="2"/>
  <c r="S72" i="2"/>
  <c r="F76" i="2"/>
  <c r="X76" i="2"/>
  <c r="Y86" i="2"/>
  <c r="AG88" i="2"/>
  <c r="U89" i="2"/>
  <c r="U95" i="2"/>
  <c r="S97" i="2"/>
  <c r="W98" i="2"/>
  <c r="S99" i="2"/>
  <c r="AO101" i="2"/>
  <c r="Q102" i="2"/>
  <c r="AO102" i="2"/>
  <c r="AN103" i="2"/>
  <c r="AM104" i="2"/>
  <c r="M105" i="2"/>
  <c r="AI105" i="2"/>
  <c r="C110" i="2"/>
  <c r="S110" i="2"/>
  <c r="AH110" i="2"/>
  <c r="AK112" i="2"/>
  <c r="X89" i="2"/>
  <c r="V95" i="2"/>
  <c r="T99" i="2"/>
  <c r="U102" i="2"/>
  <c r="AN104" i="2"/>
  <c r="N105" i="2"/>
  <c r="AJ105" i="2"/>
  <c r="AM112" i="2"/>
  <c r="W59" i="2"/>
  <c r="O66" i="2"/>
  <c r="AL88" i="2"/>
  <c r="Y89" i="2"/>
  <c r="C95" i="2"/>
  <c r="Y95" i="2"/>
  <c r="Y97" i="2"/>
  <c r="Z99" i="2"/>
  <c r="B102" i="2"/>
  <c r="E104" i="2"/>
  <c r="AO104" i="2"/>
  <c r="S105" i="2"/>
  <c r="AK105" i="2"/>
  <c r="E110" i="2"/>
  <c r="U110" i="2"/>
  <c r="AJ110" i="2"/>
  <c r="Z89" i="2"/>
  <c r="T105" i="2"/>
  <c r="AL105" i="2"/>
  <c r="D112" i="2"/>
  <c r="C59" i="2"/>
  <c r="C51" i="2"/>
  <c r="C53" i="2"/>
  <c r="D51" i="2"/>
  <c r="G47" i="2"/>
  <c r="G46" i="2"/>
  <c r="G56" i="2"/>
  <c r="D58" i="2"/>
  <c r="G44" i="2"/>
  <c r="F47" i="2"/>
  <c r="C50" i="2"/>
  <c r="E50" i="2"/>
  <c r="E53" i="2"/>
  <c r="E59" i="2"/>
  <c r="F50" i="2"/>
  <c r="F53" i="2"/>
  <c r="G57" i="2"/>
  <c r="G59" i="2"/>
  <c r="G43" i="2"/>
  <c r="C45" i="2"/>
  <c r="G50" i="2"/>
  <c r="G53" i="2"/>
  <c r="D45" i="2"/>
  <c r="C46" i="2"/>
  <c r="C52" i="2"/>
  <c r="E61" i="2"/>
  <c r="D62" i="2"/>
  <c r="C44" i="2"/>
  <c r="F45" i="2"/>
  <c r="D46" i="2"/>
  <c r="D52" i="2"/>
  <c r="F61" i="2"/>
  <c r="E62" i="2"/>
  <c r="E44" i="2"/>
  <c r="G45" i="2"/>
  <c r="E46" i="2"/>
  <c r="C47" i="2"/>
  <c r="C56" i="2"/>
  <c r="F60" i="2"/>
  <c r="F44" i="2"/>
  <c r="F46" i="2"/>
  <c r="E47" i="2"/>
  <c r="E56" i="2"/>
  <c r="G60" i="2"/>
  <c r="A25" i="1"/>
  <c r="K18" i="2"/>
  <c r="J24" i="2"/>
  <c r="C31" i="2"/>
  <c r="D26" i="2"/>
  <c r="R22" i="2"/>
  <c r="S33" i="2"/>
  <c r="D39" i="2"/>
  <c r="C23" i="2"/>
  <c r="N13" i="2"/>
  <c r="U23" i="2"/>
  <c r="G15" i="2"/>
  <c r="AF14" i="2"/>
  <c r="T14" i="2"/>
  <c r="H14" i="2"/>
  <c r="AO14" i="2"/>
  <c r="AC14" i="2"/>
  <c r="Q14" i="2"/>
  <c r="E14" i="2"/>
  <c r="AB14" i="2"/>
  <c r="N14" i="2"/>
  <c r="AL14" i="2"/>
  <c r="X14" i="2"/>
  <c r="J14" i="2"/>
  <c r="AH14" i="2"/>
  <c r="P14" i="2"/>
  <c r="K14" i="2"/>
  <c r="AP14" i="2"/>
  <c r="Y14" i="2"/>
  <c r="G14" i="2"/>
  <c r="AN14" i="2"/>
  <c r="W14" i="2"/>
  <c r="F14" i="2"/>
  <c r="AG14" i="2"/>
  <c r="O14" i="2"/>
  <c r="AE14" i="2"/>
  <c r="M14" i="2"/>
  <c r="AD14" i="2"/>
  <c r="L14" i="2"/>
  <c r="AA14" i="2"/>
  <c r="Z14" i="2"/>
  <c r="I14" i="2"/>
  <c r="AM14" i="2"/>
  <c r="V14" i="2"/>
  <c r="D14" i="2"/>
  <c r="AK14" i="2"/>
  <c r="U14" i="2"/>
  <c r="C14" i="2"/>
  <c r="AF17" i="2"/>
  <c r="T17" i="2"/>
  <c r="H17" i="2"/>
  <c r="AO17" i="2"/>
  <c r="AC17" i="2"/>
  <c r="Q17" i="2"/>
  <c r="E17" i="2"/>
  <c r="AM17" i="2"/>
  <c r="Y17" i="2"/>
  <c r="K17" i="2"/>
  <c r="AI17" i="2"/>
  <c r="U17" i="2"/>
  <c r="F17" i="2"/>
  <c r="AH17" i="2"/>
  <c r="P17" i="2"/>
  <c r="L17" i="2"/>
  <c r="Z17" i="2"/>
  <c r="I17" i="2"/>
  <c r="AP17" i="2"/>
  <c r="X17" i="2"/>
  <c r="G17" i="2"/>
  <c r="AG17" i="2"/>
  <c r="O17" i="2"/>
  <c r="AE17" i="2"/>
  <c r="N17" i="2"/>
  <c r="AD17" i="2"/>
  <c r="M17" i="2"/>
  <c r="AB17" i="2"/>
  <c r="AA17" i="2"/>
  <c r="J17" i="2"/>
  <c r="AN17" i="2"/>
  <c r="W17" i="2"/>
  <c r="D17" i="2"/>
  <c r="AL17" i="2"/>
  <c r="V17" i="2"/>
  <c r="C17" i="2"/>
  <c r="C20" i="2"/>
  <c r="D37" i="2"/>
  <c r="K21" i="2"/>
  <c r="J27" i="2"/>
  <c r="Q29" i="2"/>
  <c r="O16" i="2"/>
  <c r="O19" i="2"/>
  <c r="D40" i="2"/>
  <c r="L26" i="1"/>
  <c r="Q13" i="2"/>
  <c r="Q16" i="2"/>
  <c r="H18" i="2"/>
  <c r="D36" i="2"/>
  <c r="J15" i="2"/>
  <c r="B14" i="2"/>
  <c r="B17" i="2"/>
  <c r="U20" i="2"/>
  <c r="H26" i="1"/>
  <c r="I26" i="1" s="1"/>
  <c r="G27" i="1"/>
  <c r="F26" i="1"/>
  <c r="U41" i="2"/>
  <c r="G41" i="2"/>
  <c r="J38" i="2"/>
  <c r="N35" i="2"/>
  <c r="P25" i="2"/>
  <c r="D25" i="2"/>
  <c r="P22" i="2"/>
  <c r="D22" i="2"/>
  <c r="T41" i="2"/>
  <c r="F41" i="2"/>
  <c r="I38" i="2"/>
  <c r="L35" i="2"/>
  <c r="S41" i="2"/>
  <c r="E41" i="2"/>
  <c r="V38" i="2"/>
  <c r="H38" i="2"/>
  <c r="K35" i="2"/>
  <c r="R41" i="2"/>
  <c r="C41" i="2"/>
  <c r="U38" i="2"/>
  <c r="G38" i="2"/>
  <c r="J35" i="2"/>
  <c r="H41" i="2"/>
  <c r="S38" i="2"/>
  <c r="Q35" i="2"/>
  <c r="R34" i="2"/>
  <c r="U33" i="2"/>
  <c r="L30" i="2"/>
  <c r="Q28" i="2"/>
  <c r="Q38" i="2"/>
  <c r="I35" i="2"/>
  <c r="K34" i="2"/>
  <c r="R33" i="2"/>
  <c r="J30" i="2"/>
  <c r="O29" i="2"/>
  <c r="N28" i="2"/>
  <c r="P27" i="2"/>
  <c r="O38" i="2"/>
  <c r="H35" i="2"/>
  <c r="J34" i="2"/>
  <c r="L33" i="2"/>
  <c r="I30" i="2"/>
  <c r="N29" i="2"/>
  <c r="L28" i="2"/>
  <c r="Q25" i="2"/>
  <c r="K42" i="2"/>
  <c r="Q41" i="2"/>
  <c r="L38" i="2"/>
  <c r="F35" i="2"/>
  <c r="G34" i="2"/>
  <c r="J33" i="2"/>
  <c r="F30" i="2"/>
  <c r="L29" i="2"/>
  <c r="J28" i="2"/>
  <c r="M27" i="2"/>
  <c r="M26" i="2"/>
  <c r="N25" i="2"/>
  <c r="S22" i="2"/>
  <c r="E22" i="2"/>
  <c r="V19" i="2"/>
  <c r="H19" i="2"/>
  <c r="K16" i="2"/>
  <c r="O13" i="2"/>
  <c r="L41" i="2"/>
  <c r="E38" i="2"/>
  <c r="U35" i="2"/>
  <c r="K41" i="2"/>
  <c r="C38" i="2"/>
  <c r="T35" i="2"/>
  <c r="V34" i="2"/>
  <c r="C34" i="2"/>
  <c r="D33" i="2"/>
  <c r="S30" i="2"/>
  <c r="D29" i="2"/>
  <c r="T28" i="2"/>
  <c r="F28" i="2"/>
  <c r="V27" i="2"/>
  <c r="G27" i="2"/>
  <c r="I26" i="2"/>
  <c r="I25" i="2"/>
  <c r="N22" i="2"/>
  <c r="R19" i="2"/>
  <c r="C19" i="2"/>
  <c r="U16" i="2"/>
  <c r="G16" i="2"/>
  <c r="J13" i="2"/>
  <c r="C35" i="2"/>
  <c r="K33" i="2"/>
  <c r="M29" i="2"/>
  <c r="V28" i="2"/>
  <c r="H27" i="2"/>
  <c r="V26" i="2"/>
  <c r="C26" i="2"/>
  <c r="R25" i="2"/>
  <c r="Q22" i="2"/>
  <c r="N19" i="2"/>
  <c r="N16" i="2"/>
  <c r="L13" i="2"/>
  <c r="M23" i="2"/>
  <c r="O41" i="2"/>
  <c r="T38" i="2"/>
  <c r="V37" i="2"/>
  <c r="V35" i="2"/>
  <c r="F34" i="2"/>
  <c r="I32" i="2"/>
  <c r="Q31" i="2"/>
  <c r="G30" i="2"/>
  <c r="I28" i="2"/>
  <c r="S27" i="2"/>
  <c r="L26" i="2"/>
  <c r="G25" i="2"/>
  <c r="J23" i="2"/>
  <c r="H22" i="2"/>
  <c r="K20" i="2"/>
  <c r="F19" i="2"/>
  <c r="P18" i="2"/>
  <c r="V16" i="2"/>
  <c r="E16" i="2"/>
  <c r="P15" i="2"/>
  <c r="U13" i="2"/>
  <c r="E13" i="2"/>
  <c r="L42" i="2"/>
  <c r="N41" i="2"/>
  <c r="Q40" i="2"/>
  <c r="R39" i="2"/>
  <c r="R38" i="2"/>
  <c r="S37" i="2"/>
  <c r="U36" i="2"/>
  <c r="S35" i="2"/>
  <c r="E34" i="2"/>
  <c r="H32" i="2"/>
  <c r="P31" i="2"/>
  <c r="E30" i="2"/>
  <c r="H28" i="2"/>
  <c r="R27" i="2"/>
  <c r="K26" i="2"/>
  <c r="F25" i="2"/>
  <c r="Q24" i="2"/>
  <c r="I23" i="2"/>
  <c r="G22" i="2"/>
  <c r="Q21" i="2"/>
  <c r="J20" i="2"/>
  <c r="U19" i="2"/>
  <c r="E19" i="2"/>
  <c r="O18" i="2"/>
  <c r="T16" i="2"/>
  <c r="C16" i="2"/>
  <c r="O15" i="2"/>
  <c r="T13" i="2"/>
  <c r="C13" i="2"/>
  <c r="I33" i="2"/>
  <c r="V30" i="2"/>
  <c r="K29" i="2"/>
  <c r="U28" i="2"/>
  <c r="F27" i="2"/>
  <c r="U26" i="2"/>
  <c r="O25" i="2"/>
  <c r="R23" i="2"/>
  <c r="O22" i="2"/>
  <c r="R20" i="2"/>
  <c r="L19" i="2"/>
  <c r="L16" i="2"/>
  <c r="K13" i="2"/>
  <c r="T34" i="2"/>
  <c r="G33" i="2"/>
  <c r="U30" i="2"/>
  <c r="J29" i="2"/>
  <c r="S28" i="2"/>
  <c r="E27" i="2"/>
  <c r="S26" i="2"/>
  <c r="L25" i="2"/>
  <c r="O23" i="2"/>
  <c r="L22" i="2"/>
  <c r="O20" i="2"/>
  <c r="K19" i="2"/>
  <c r="J16" i="2"/>
  <c r="I13" i="2"/>
  <c r="F5" i="2"/>
  <c r="M4" i="2" s="1"/>
  <c r="M4" i="3" s="1"/>
  <c r="K40" i="2"/>
  <c r="F38" i="2"/>
  <c r="G37" i="2"/>
  <c r="I36" i="2"/>
  <c r="G35" i="2"/>
  <c r="F31" i="2"/>
  <c r="D23" i="2"/>
  <c r="T22" i="2"/>
  <c r="M21" i="2"/>
  <c r="S34" i="2"/>
  <c r="F33" i="2"/>
  <c r="R30" i="2"/>
  <c r="I29" i="2"/>
  <c r="R28" i="2"/>
  <c r="D27" i="2"/>
  <c r="R26" i="2"/>
  <c r="K25" i="2"/>
  <c r="K22" i="2"/>
  <c r="J19" i="2"/>
  <c r="I16" i="2"/>
  <c r="H13" i="2"/>
  <c r="F4" i="2"/>
  <c r="B4" i="3" s="1"/>
  <c r="Q34" i="2"/>
  <c r="C33" i="2"/>
  <c r="T31" i="2"/>
  <c r="Q30" i="2"/>
  <c r="C29" i="2"/>
  <c r="O28" i="2"/>
  <c r="C27" i="2"/>
  <c r="P26" i="2"/>
  <c r="J25" i="2"/>
  <c r="J22" i="2"/>
  <c r="M20" i="2"/>
  <c r="I19" i="2"/>
  <c r="H16" i="2"/>
  <c r="G13" i="2"/>
  <c r="V41" i="2"/>
  <c r="H34" i="2"/>
  <c r="K32" i="2"/>
  <c r="R31" i="2"/>
  <c r="K30" i="2"/>
  <c r="K28" i="2"/>
  <c r="T27" i="2"/>
  <c r="N26" i="2"/>
  <c r="H25" i="2"/>
  <c r="K23" i="2"/>
  <c r="I22" i="2"/>
  <c r="L20" i="2"/>
  <c r="G19" i="2"/>
  <c r="F16" i="2"/>
  <c r="V13" i="2"/>
  <c r="F13" i="2"/>
  <c r="J42" i="2"/>
  <c r="J41" i="2"/>
  <c r="P40" i="2"/>
  <c r="P39" i="2"/>
  <c r="N38" i="2"/>
  <c r="P37" i="2"/>
  <c r="P36" i="2"/>
  <c r="R35" i="2"/>
  <c r="D34" i="2"/>
  <c r="N31" i="2"/>
  <c r="D30" i="2"/>
  <c r="G28" i="2"/>
  <c r="Q27" i="2"/>
  <c r="J26" i="2"/>
  <c r="V25" i="2"/>
  <c r="E25" i="2"/>
  <c r="G23" i="2"/>
  <c r="V22" i="2"/>
  <c r="F22" i="2"/>
  <c r="I20" i="2"/>
  <c r="T19" i="2"/>
  <c r="S16" i="2"/>
  <c r="S13" i="2"/>
  <c r="L39" i="2"/>
  <c r="V33" i="2"/>
  <c r="C28" i="2"/>
  <c r="K27" i="2"/>
  <c r="F26" i="2"/>
  <c r="T25" i="2"/>
  <c r="M24" i="2"/>
  <c r="V23" i="2"/>
  <c r="D20" i="2"/>
  <c r="Q19" i="2"/>
  <c r="I42" i="2"/>
  <c r="I41" i="2"/>
  <c r="M40" i="2"/>
  <c r="M39" i="2"/>
  <c r="K38" i="2"/>
  <c r="N37" i="2"/>
  <c r="N36" i="2"/>
  <c r="O35" i="2"/>
  <c r="M31" i="2"/>
  <c r="E28" i="2"/>
  <c r="N27" i="2"/>
  <c r="G26" i="2"/>
  <c r="U25" i="2"/>
  <c r="C25" i="2"/>
  <c r="F23" i="2"/>
  <c r="U22" i="2"/>
  <c r="C22" i="2"/>
  <c r="F20" i="2"/>
  <c r="S19" i="2"/>
  <c r="M18" i="2"/>
  <c r="R16" i="2"/>
  <c r="K15" i="2"/>
  <c r="R13" i="2"/>
  <c r="R14" i="2"/>
  <c r="R17" i="2"/>
  <c r="S25" i="2"/>
  <c r="S14" i="2"/>
  <c r="S17" i="2"/>
  <c r="N21" i="2"/>
  <c r="AE21" i="2"/>
  <c r="N24" i="2"/>
  <c r="AE24" i="2"/>
  <c r="M15" i="2"/>
  <c r="N18" i="2"/>
  <c r="O21" i="2"/>
  <c r="AF21" i="2"/>
  <c r="O24" i="2"/>
  <c r="AF24" i="2"/>
  <c r="AN32" i="2"/>
  <c r="AB32" i="2"/>
  <c r="P32" i="2"/>
  <c r="D32" i="2"/>
  <c r="AG32" i="2"/>
  <c r="T32" i="2"/>
  <c r="G32" i="2"/>
  <c r="AF32" i="2"/>
  <c r="S32" i="2"/>
  <c r="F32" i="2"/>
  <c r="AE32" i="2"/>
  <c r="R32" i="2"/>
  <c r="E32" i="2"/>
  <c r="AD32" i="2"/>
  <c r="Q32" i="2"/>
  <c r="C32" i="2"/>
  <c r="AP32" i="2"/>
  <c r="X32" i="2"/>
  <c r="B32" i="2"/>
  <c r="AM32" i="2"/>
  <c r="V32" i="2"/>
  <c r="AL32" i="2"/>
  <c r="U32" i="2"/>
  <c r="AJ32" i="2"/>
  <c r="N32" i="2"/>
  <c r="AA32" i="2"/>
  <c r="J32" i="2"/>
  <c r="AI32" i="2"/>
  <c r="AJ55" i="2"/>
  <c r="X55" i="2"/>
  <c r="L55" i="2"/>
  <c r="AG55" i="2"/>
  <c r="U55" i="2"/>
  <c r="I55" i="2"/>
  <c r="AH55" i="2"/>
  <c r="S55" i="2"/>
  <c r="E55" i="2"/>
  <c r="AF55" i="2"/>
  <c r="R55" i="2"/>
  <c r="D55" i="2"/>
  <c r="AE55" i="2"/>
  <c r="Q55" i="2"/>
  <c r="C55" i="2"/>
  <c r="AD55" i="2"/>
  <c r="P55" i="2"/>
  <c r="B55" i="2"/>
  <c r="AO55" i="2"/>
  <c r="V55" i="2"/>
  <c r="AN55" i="2"/>
  <c r="T55" i="2"/>
  <c r="AM55" i="2"/>
  <c r="O55" i="2"/>
  <c r="AL55" i="2"/>
  <c r="N55" i="2"/>
  <c r="AK55" i="2"/>
  <c r="M55" i="2"/>
  <c r="AI55" i="2"/>
  <c r="K55" i="2"/>
  <c r="AA55" i="2"/>
  <c r="G55" i="2"/>
  <c r="Z55" i="2"/>
  <c r="F55" i="2"/>
  <c r="B26" i="1"/>
  <c r="AJ15" i="2"/>
  <c r="X15" i="2"/>
  <c r="L15" i="2"/>
  <c r="AG15" i="2"/>
  <c r="U15" i="2"/>
  <c r="I15" i="2"/>
  <c r="AP15" i="2"/>
  <c r="AB15" i="2"/>
  <c r="N15" i="2"/>
  <c r="AL15" i="2"/>
  <c r="W15" i="2"/>
  <c r="H15" i="2"/>
  <c r="Q15" i="2"/>
  <c r="AH15" i="2"/>
  <c r="AJ18" i="2"/>
  <c r="X18" i="2"/>
  <c r="L18" i="2"/>
  <c r="AG18" i="2"/>
  <c r="U18" i="2"/>
  <c r="I18" i="2"/>
  <c r="AM18" i="2"/>
  <c r="Y18" i="2"/>
  <c r="J18" i="2"/>
  <c r="AH18" i="2"/>
  <c r="S18" i="2"/>
  <c r="E18" i="2"/>
  <c r="Q18" i="2"/>
  <c r="AI18" i="2"/>
  <c r="C21" i="2"/>
  <c r="S21" i="2"/>
  <c r="AL21" i="2"/>
  <c r="C24" i="2"/>
  <c r="S24" i="2"/>
  <c r="AK24" i="2"/>
  <c r="AF48" i="2"/>
  <c r="T48" i="2"/>
  <c r="H48" i="2"/>
  <c r="AO48" i="2"/>
  <c r="AC48" i="2"/>
  <c r="Q48" i="2"/>
  <c r="E48" i="2"/>
  <c r="AP48" i="2"/>
  <c r="AA48" i="2"/>
  <c r="M48" i="2"/>
  <c r="AN48" i="2"/>
  <c r="Z48" i="2"/>
  <c r="L48" i="2"/>
  <c r="AM48" i="2"/>
  <c r="Y48" i="2"/>
  <c r="K48" i="2"/>
  <c r="AL48" i="2"/>
  <c r="X48" i="2"/>
  <c r="J48" i="2"/>
  <c r="AD48" i="2"/>
  <c r="F48" i="2"/>
  <c r="AB48" i="2"/>
  <c r="D48" i="2"/>
  <c r="W48" i="2"/>
  <c r="C48" i="2"/>
  <c r="V48" i="2"/>
  <c r="B48" i="2"/>
  <c r="S48" i="2"/>
  <c r="AI48" i="2"/>
  <c r="O48" i="2"/>
  <c r="AH48" i="2"/>
  <c r="N48" i="2"/>
  <c r="G49" i="2"/>
  <c r="R15" i="2"/>
  <c r="R18" i="2"/>
  <c r="D21" i="2"/>
  <c r="V21" i="2"/>
  <c r="AM21" i="2"/>
  <c r="D24" i="2"/>
  <c r="T24" i="2"/>
  <c r="AL24" i="2"/>
  <c r="L32" i="2"/>
  <c r="G48" i="2"/>
  <c r="P49" i="2"/>
  <c r="AF54" i="2"/>
  <c r="T54" i="2"/>
  <c r="H54" i="2"/>
  <c r="AO54" i="2"/>
  <c r="AC54" i="2"/>
  <c r="Q54" i="2"/>
  <c r="E54" i="2"/>
  <c r="AI54" i="2"/>
  <c r="U54" i="2"/>
  <c r="F54" i="2"/>
  <c r="AH54" i="2"/>
  <c r="S54" i="2"/>
  <c r="D54" i="2"/>
  <c r="AG54" i="2"/>
  <c r="R54" i="2"/>
  <c r="C54" i="2"/>
  <c r="AE54" i="2"/>
  <c r="P54" i="2"/>
  <c r="B54" i="2"/>
  <c r="AP54" i="2"/>
  <c r="W54" i="2"/>
  <c r="AN54" i="2"/>
  <c r="V54" i="2"/>
  <c r="AM54" i="2"/>
  <c r="O54" i="2"/>
  <c r="AL54" i="2"/>
  <c r="N54" i="2"/>
  <c r="AK54" i="2"/>
  <c r="M54" i="2"/>
  <c r="AJ54" i="2"/>
  <c r="L54" i="2"/>
  <c r="AA54" i="2"/>
  <c r="I54" i="2"/>
  <c r="Z54" i="2"/>
  <c r="G54" i="2"/>
  <c r="Y55" i="2"/>
  <c r="F25" i="1"/>
  <c r="C15" i="2"/>
  <c r="S15" i="2"/>
  <c r="AK15" i="2"/>
  <c r="C18" i="2"/>
  <c r="T18" i="2"/>
  <c r="AL18" i="2"/>
  <c r="N20" i="2"/>
  <c r="E21" i="2"/>
  <c r="W21" i="2"/>
  <c r="AN21" i="2"/>
  <c r="N23" i="2"/>
  <c r="E24" i="2"/>
  <c r="V24" i="2"/>
  <c r="AM24" i="2"/>
  <c r="M32" i="2"/>
  <c r="AH36" i="2"/>
  <c r="AF37" i="2"/>
  <c r="I48" i="2"/>
  <c r="Q49" i="2"/>
  <c r="J54" i="2"/>
  <c r="AB55" i="2"/>
  <c r="D15" i="2"/>
  <c r="T15" i="2"/>
  <c r="AM15" i="2"/>
  <c r="D18" i="2"/>
  <c r="V18" i="2"/>
  <c r="AN18" i="2"/>
  <c r="G21" i="2"/>
  <c r="Y21" i="2"/>
  <c r="AO21" i="2"/>
  <c r="F24" i="2"/>
  <c r="W24" i="2"/>
  <c r="AO24" i="2"/>
  <c r="O32" i="2"/>
  <c r="P48" i="2"/>
  <c r="S49" i="2"/>
  <c r="K54" i="2"/>
  <c r="AC55" i="2"/>
  <c r="E15" i="2"/>
  <c r="V15" i="2"/>
  <c r="AN15" i="2"/>
  <c r="F18" i="2"/>
  <c r="W18" i="2"/>
  <c r="AO18" i="2"/>
  <c r="H21" i="2"/>
  <c r="Z21" i="2"/>
  <c r="G24" i="2"/>
  <c r="Y24" i="2"/>
  <c r="W32" i="2"/>
  <c r="AF36" i="2"/>
  <c r="T36" i="2"/>
  <c r="H36" i="2"/>
  <c r="AO36" i="2"/>
  <c r="AC36" i="2"/>
  <c r="Q36" i="2"/>
  <c r="E36" i="2"/>
  <c r="AP36" i="2"/>
  <c r="AA36" i="2"/>
  <c r="M36" i="2"/>
  <c r="AN36" i="2"/>
  <c r="Z36" i="2"/>
  <c r="L36" i="2"/>
  <c r="AM36" i="2"/>
  <c r="Y36" i="2"/>
  <c r="K36" i="2"/>
  <c r="AL36" i="2"/>
  <c r="X36" i="2"/>
  <c r="J36" i="2"/>
  <c r="V36" i="2"/>
  <c r="B36" i="2"/>
  <c r="S36" i="2"/>
  <c r="AK36" i="2"/>
  <c r="R36" i="2"/>
  <c r="AI36" i="2"/>
  <c r="O36" i="2"/>
  <c r="AE36" i="2"/>
  <c r="G36" i="2"/>
  <c r="AD36" i="2"/>
  <c r="F36" i="2"/>
  <c r="AJ37" i="2"/>
  <c r="X37" i="2"/>
  <c r="L37" i="2"/>
  <c r="AG37" i="2"/>
  <c r="U37" i="2"/>
  <c r="I37" i="2"/>
  <c r="AO37" i="2"/>
  <c r="AA37" i="2"/>
  <c r="M37" i="2"/>
  <c r="AN37" i="2"/>
  <c r="Z37" i="2"/>
  <c r="K37" i="2"/>
  <c r="AM37" i="2"/>
  <c r="Y37" i="2"/>
  <c r="J37" i="2"/>
  <c r="AL37" i="2"/>
  <c r="W37" i="2"/>
  <c r="H37" i="2"/>
  <c r="T37" i="2"/>
  <c r="B37" i="2"/>
  <c r="AP37" i="2"/>
  <c r="R37" i="2"/>
  <c r="AK37" i="2"/>
  <c r="Q37" i="2"/>
  <c r="AH37" i="2"/>
  <c r="O37" i="2"/>
  <c r="AD37" i="2"/>
  <c r="F37" i="2"/>
  <c r="AC37" i="2"/>
  <c r="E37" i="2"/>
  <c r="R48" i="2"/>
  <c r="X54" i="2"/>
  <c r="AP55" i="2"/>
  <c r="AF74" i="2"/>
  <c r="T74" i="2"/>
  <c r="H74" i="2"/>
  <c r="AE74" i="2"/>
  <c r="S74" i="2"/>
  <c r="G74" i="2"/>
  <c r="AP74" i="2"/>
  <c r="AD74" i="2"/>
  <c r="R74" i="2"/>
  <c r="F74" i="2"/>
  <c r="AA74" i="2"/>
  <c r="L74" i="2"/>
  <c r="AO74" i="2"/>
  <c r="Z74" i="2"/>
  <c r="K74" i="2"/>
  <c r="AM74" i="2"/>
  <c r="X74" i="2"/>
  <c r="I74" i="2"/>
  <c r="AJ74" i="2"/>
  <c r="O74" i="2"/>
  <c r="AI74" i="2"/>
  <c r="N74" i="2"/>
  <c r="AH74" i="2"/>
  <c r="M74" i="2"/>
  <c r="AG74" i="2"/>
  <c r="J74" i="2"/>
  <c r="AB74" i="2"/>
  <c r="Y74" i="2"/>
  <c r="W74" i="2"/>
  <c r="V74" i="2"/>
  <c r="Q74" i="2"/>
  <c r="P74" i="2"/>
  <c r="E74" i="2"/>
  <c r="D74" i="2"/>
  <c r="C74" i="2"/>
  <c r="B74" i="2"/>
  <c r="AL74" i="2"/>
  <c r="AK74" i="2"/>
  <c r="AC74" i="2"/>
  <c r="AJ49" i="2"/>
  <c r="X49" i="2"/>
  <c r="L49" i="2"/>
  <c r="AG49" i="2"/>
  <c r="U49" i="2"/>
  <c r="I49" i="2"/>
  <c r="AO49" i="2"/>
  <c r="AA49" i="2"/>
  <c r="M49" i="2"/>
  <c r="AN49" i="2"/>
  <c r="Z49" i="2"/>
  <c r="K49" i="2"/>
  <c r="AM49" i="2"/>
  <c r="Y49" i="2"/>
  <c r="J49" i="2"/>
  <c r="AL49" i="2"/>
  <c r="W49" i="2"/>
  <c r="H49" i="2"/>
  <c r="AC49" i="2"/>
  <c r="E49" i="2"/>
  <c r="AB49" i="2"/>
  <c r="D49" i="2"/>
  <c r="V49" i="2"/>
  <c r="C49" i="2"/>
  <c r="T49" i="2"/>
  <c r="B49" i="2"/>
  <c r="AP49" i="2"/>
  <c r="R49" i="2"/>
  <c r="AH49" i="2"/>
  <c r="O49" i="2"/>
  <c r="AF49" i="2"/>
  <c r="N49" i="2"/>
  <c r="AJ21" i="2"/>
  <c r="X21" i="2"/>
  <c r="L21" i="2"/>
  <c r="AG21" i="2"/>
  <c r="U21" i="2"/>
  <c r="I21" i="2"/>
  <c r="AI21" i="2"/>
  <c r="T21" i="2"/>
  <c r="F21" i="2"/>
  <c r="AD21" i="2"/>
  <c r="P21" i="2"/>
  <c r="B21" i="2"/>
  <c r="R21" i="2"/>
  <c r="AK21" i="2"/>
  <c r="AJ24" i="2"/>
  <c r="X24" i="2"/>
  <c r="L24" i="2"/>
  <c r="AG24" i="2"/>
  <c r="U24" i="2"/>
  <c r="I24" i="2"/>
  <c r="AD24" i="2"/>
  <c r="P24" i="2"/>
  <c r="B24" i="2"/>
  <c r="AN24" i="2"/>
  <c r="Z24" i="2"/>
  <c r="K24" i="2"/>
  <c r="R24" i="2"/>
  <c r="AI24" i="2"/>
  <c r="F49" i="2"/>
  <c r="B15" i="2"/>
  <c r="AI15" i="2"/>
  <c r="B18" i="2"/>
  <c r="AK18" i="2"/>
  <c r="F15" i="2"/>
  <c r="Y15" i="2"/>
  <c r="AO15" i="2"/>
  <c r="G18" i="2"/>
  <c r="Z18" i="2"/>
  <c r="AP18" i="2"/>
  <c r="AF20" i="2"/>
  <c r="T20" i="2"/>
  <c r="H20" i="2"/>
  <c r="AO20" i="2"/>
  <c r="AC20" i="2"/>
  <c r="Q20" i="2"/>
  <c r="E20" i="2"/>
  <c r="AJ20" i="2"/>
  <c r="V20" i="2"/>
  <c r="G20" i="2"/>
  <c r="AE20" i="2"/>
  <c r="P20" i="2"/>
  <c r="B20" i="2"/>
  <c r="S20" i="2"/>
  <c r="AK20" i="2"/>
  <c r="J21" i="2"/>
  <c r="AA21" i="2"/>
  <c r="AF23" i="2"/>
  <c r="T23" i="2"/>
  <c r="H23" i="2"/>
  <c r="AO23" i="2"/>
  <c r="AC23" i="2"/>
  <c r="Q23" i="2"/>
  <c r="E23" i="2"/>
  <c r="AE23" i="2"/>
  <c r="P23" i="2"/>
  <c r="B23" i="2"/>
  <c r="AN23" i="2"/>
  <c r="Z23" i="2"/>
  <c r="L23" i="2"/>
  <c r="S23" i="2"/>
  <c r="AJ23" i="2"/>
  <c r="H24" i="2"/>
  <c r="AA24" i="2"/>
  <c r="AJ31" i="2"/>
  <c r="X31" i="2"/>
  <c r="L31" i="2"/>
  <c r="AL31" i="2"/>
  <c r="Y31" i="2"/>
  <c r="K31" i="2"/>
  <c r="AK31" i="2"/>
  <c r="W31" i="2"/>
  <c r="J31" i="2"/>
  <c r="AI31" i="2"/>
  <c r="V31" i="2"/>
  <c r="I31" i="2"/>
  <c r="AH31" i="2"/>
  <c r="U31" i="2"/>
  <c r="H31" i="2"/>
  <c r="AC31" i="2"/>
  <c r="G31" i="2"/>
  <c r="AA31" i="2"/>
  <c r="E31" i="2"/>
  <c r="Z31" i="2"/>
  <c r="D31" i="2"/>
  <c r="AO31" i="2"/>
  <c r="S31" i="2"/>
  <c r="B31" i="2"/>
  <c r="AF31" i="2"/>
  <c r="O31" i="2"/>
  <c r="AG31" i="2"/>
  <c r="Y32" i="2"/>
  <c r="C36" i="2"/>
  <c r="C37" i="2"/>
  <c r="AF39" i="2"/>
  <c r="T39" i="2"/>
  <c r="H39" i="2"/>
  <c r="AO39" i="2"/>
  <c r="AC39" i="2"/>
  <c r="Q39" i="2"/>
  <c r="E39" i="2"/>
  <c r="AL39" i="2"/>
  <c r="X39" i="2"/>
  <c r="J39" i="2"/>
  <c r="AK39" i="2"/>
  <c r="W39" i="2"/>
  <c r="I39" i="2"/>
  <c r="AJ39" i="2"/>
  <c r="V39" i="2"/>
  <c r="G39" i="2"/>
  <c r="AI39" i="2"/>
  <c r="U39" i="2"/>
  <c r="F39" i="2"/>
  <c r="AD39" i="2"/>
  <c r="K39" i="2"/>
  <c r="AA39" i="2"/>
  <c r="C39" i="2"/>
  <c r="Z39" i="2"/>
  <c r="B39" i="2"/>
  <c r="S39" i="2"/>
  <c r="AM39" i="2"/>
  <c r="O39" i="2"/>
  <c r="AH39" i="2"/>
  <c r="N39" i="2"/>
  <c r="AJ40" i="2"/>
  <c r="X40" i="2"/>
  <c r="L40" i="2"/>
  <c r="AG40" i="2"/>
  <c r="U40" i="2"/>
  <c r="I40" i="2"/>
  <c r="AL40" i="2"/>
  <c r="W40" i="2"/>
  <c r="H40" i="2"/>
  <c r="AK40" i="2"/>
  <c r="V40" i="2"/>
  <c r="G40" i="2"/>
  <c r="AI40" i="2"/>
  <c r="T40" i="2"/>
  <c r="F40" i="2"/>
  <c r="AH40" i="2"/>
  <c r="S40" i="2"/>
  <c r="E40" i="2"/>
  <c r="AC40" i="2"/>
  <c r="J40" i="2"/>
  <c r="AA40" i="2"/>
  <c r="C40" i="2"/>
  <c r="Z40" i="2"/>
  <c r="B40" i="2"/>
  <c r="AP40" i="2"/>
  <c r="R40" i="2"/>
  <c r="AM40" i="2"/>
  <c r="O40" i="2"/>
  <c r="AF40" i="2"/>
  <c r="N40" i="2"/>
  <c r="U48" i="2"/>
  <c r="AE49" i="2"/>
  <c r="Y54" i="2"/>
  <c r="U74" i="2"/>
  <c r="AP98" i="2"/>
  <c r="AD98" i="2"/>
  <c r="R98" i="2"/>
  <c r="F98" i="2"/>
  <c r="AL98" i="2"/>
  <c r="Z98" i="2"/>
  <c r="N98" i="2"/>
  <c r="B98" i="2"/>
  <c r="AJ98" i="2"/>
  <c r="V98" i="2"/>
  <c r="H98" i="2"/>
  <c r="AA98" i="2"/>
  <c r="K98" i="2"/>
  <c r="AO98" i="2"/>
  <c r="Y98" i="2"/>
  <c r="J98" i="2"/>
  <c r="AF98" i="2"/>
  <c r="M98" i="2"/>
  <c r="AE98" i="2"/>
  <c r="L98" i="2"/>
  <c r="AC98" i="2"/>
  <c r="I98" i="2"/>
  <c r="T98" i="2"/>
  <c r="S98" i="2"/>
  <c r="AN98" i="2"/>
  <c r="Q98" i="2"/>
  <c r="AM98" i="2"/>
  <c r="P98" i="2"/>
  <c r="G98" i="2"/>
  <c r="E98" i="2"/>
  <c r="D98" i="2"/>
  <c r="AK98" i="2"/>
  <c r="C98" i="2"/>
  <c r="AI98" i="2"/>
  <c r="AF42" i="2"/>
  <c r="T42" i="2"/>
  <c r="H42" i="2"/>
  <c r="AO42" i="2"/>
  <c r="AC42" i="2"/>
  <c r="Q42" i="2"/>
  <c r="E42" i="2"/>
  <c r="AI42" i="2"/>
  <c r="U42" i="2"/>
  <c r="F42" i="2"/>
  <c r="AH42" i="2"/>
  <c r="S42" i="2"/>
  <c r="D42" i="2"/>
  <c r="AG42" i="2"/>
  <c r="R42" i="2"/>
  <c r="C42" i="2"/>
  <c r="AE42" i="2"/>
  <c r="P42" i="2"/>
  <c r="B42" i="2"/>
  <c r="Y42" i="2"/>
  <c r="AJ43" i="2"/>
  <c r="X43" i="2"/>
  <c r="L43" i="2"/>
  <c r="AG43" i="2"/>
  <c r="U43" i="2"/>
  <c r="I43" i="2"/>
  <c r="AH43" i="2"/>
  <c r="S43" i="2"/>
  <c r="E43" i="2"/>
  <c r="AF43" i="2"/>
  <c r="R43" i="2"/>
  <c r="D43" i="2"/>
  <c r="AE43" i="2"/>
  <c r="Q43" i="2"/>
  <c r="C43" i="2"/>
  <c r="AD43" i="2"/>
  <c r="P43" i="2"/>
  <c r="B43" i="2"/>
  <c r="Y43" i="2"/>
  <c r="AL61" i="2"/>
  <c r="Z61" i="2"/>
  <c r="N61" i="2"/>
  <c r="B61" i="2"/>
  <c r="AK61" i="2"/>
  <c r="X61" i="2"/>
  <c r="K61" i="2"/>
  <c r="AE61" i="2"/>
  <c r="Q61" i="2"/>
  <c r="C61" i="2"/>
  <c r="AP61" i="2"/>
  <c r="AB61" i="2"/>
  <c r="M61" i="2"/>
  <c r="AC61" i="2"/>
  <c r="J61" i="2"/>
  <c r="AA61" i="2"/>
  <c r="I61" i="2"/>
  <c r="Y61" i="2"/>
  <c r="H61" i="2"/>
  <c r="AO61" i="2"/>
  <c r="W61" i="2"/>
  <c r="G61" i="2"/>
  <c r="AD61" i="2"/>
  <c r="AJ78" i="2"/>
  <c r="X78" i="2"/>
  <c r="L78" i="2"/>
  <c r="AI78" i="2"/>
  <c r="W78" i="2"/>
  <c r="K78" i="2"/>
  <c r="AH78" i="2"/>
  <c r="V78" i="2"/>
  <c r="J78" i="2"/>
  <c r="AB78" i="2"/>
  <c r="M78" i="2"/>
  <c r="AP78" i="2"/>
  <c r="AA78" i="2"/>
  <c r="I78" i="2"/>
  <c r="AO78" i="2"/>
  <c r="Z78" i="2"/>
  <c r="H78" i="2"/>
  <c r="AN78" i="2"/>
  <c r="Y78" i="2"/>
  <c r="G78" i="2"/>
  <c r="S78" i="2"/>
  <c r="R78" i="2"/>
  <c r="AM78" i="2"/>
  <c r="Q78" i="2"/>
  <c r="AL78" i="2"/>
  <c r="P78" i="2"/>
  <c r="N78" i="2"/>
  <c r="F78" i="2"/>
  <c r="E78" i="2"/>
  <c r="AK78" i="2"/>
  <c r="D78" i="2"/>
  <c r="O98" i="2"/>
  <c r="G42" i="2"/>
  <c r="Z42" i="2"/>
  <c r="F43" i="2"/>
  <c r="Z43" i="2"/>
  <c r="D61" i="2"/>
  <c r="AF61" i="2"/>
  <c r="AL67" i="2"/>
  <c r="Z67" i="2"/>
  <c r="N67" i="2"/>
  <c r="B67" i="2"/>
  <c r="AI67" i="2"/>
  <c r="V67" i="2"/>
  <c r="I67" i="2"/>
  <c r="AF67" i="2"/>
  <c r="S67" i="2"/>
  <c r="F67" i="2"/>
  <c r="AB67" i="2"/>
  <c r="L67" i="2"/>
  <c r="AP67" i="2"/>
  <c r="AA67" i="2"/>
  <c r="K67" i="2"/>
  <c r="AO67" i="2"/>
  <c r="Y67" i="2"/>
  <c r="J67" i="2"/>
  <c r="AN67" i="2"/>
  <c r="X67" i="2"/>
  <c r="H67" i="2"/>
  <c r="R67" i="2"/>
  <c r="AM67" i="2"/>
  <c r="Q67" i="2"/>
  <c r="AK67" i="2"/>
  <c r="P67" i="2"/>
  <c r="AJ67" i="2"/>
  <c r="O67" i="2"/>
  <c r="AG67" i="2"/>
  <c r="AF77" i="2"/>
  <c r="T77" i="2"/>
  <c r="H77" i="2"/>
  <c r="AE77" i="2"/>
  <c r="S77" i="2"/>
  <c r="G77" i="2"/>
  <c r="AP77" i="2"/>
  <c r="AD77" i="2"/>
  <c r="R77" i="2"/>
  <c r="F77" i="2"/>
  <c r="AM77" i="2"/>
  <c r="X77" i="2"/>
  <c r="I77" i="2"/>
  <c r="AL77" i="2"/>
  <c r="W77" i="2"/>
  <c r="E77" i="2"/>
  <c r="AJ77" i="2"/>
  <c r="U77" i="2"/>
  <c r="C77" i="2"/>
  <c r="AO77" i="2"/>
  <c r="Q77" i="2"/>
  <c r="AN77" i="2"/>
  <c r="P77" i="2"/>
  <c r="AK77" i="2"/>
  <c r="O77" i="2"/>
  <c r="AI77" i="2"/>
  <c r="N77" i="2"/>
  <c r="Z77" i="2"/>
  <c r="Y77" i="2"/>
  <c r="V77" i="2"/>
  <c r="M77" i="2"/>
  <c r="B78" i="2"/>
  <c r="U98" i="2"/>
  <c r="T78" i="2"/>
  <c r="AB98" i="2"/>
  <c r="AP96" i="2"/>
  <c r="AD96" i="2"/>
  <c r="R96" i="2"/>
  <c r="F96" i="2"/>
  <c r="AM96" i="2"/>
  <c r="Z96" i="2"/>
  <c r="M96" i="2"/>
  <c r="AK96" i="2"/>
  <c r="W96" i="2"/>
  <c r="I96" i="2"/>
  <c r="AJ96" i="2"/>
  <c r="V96" i="2"/>
  <c r="H96" i="2"/>
  <c r="AB96" i="2"/>
  <c r="K96" i="2"/>
  <c r="AA96" i="2"/>
  <c r="J96" i="2"/>
  <c r="Y96" i="2"/>
  <c r="G96" i="2"/>
  <c r="AI96" i="2"/>
  <c r="O96" i="2"/>
  <c r="AH96" i="2"/>
  <c r="N96" i="2"/>
  <c r="AG96" i="2"/>
  <c r="L96" i="2"/>
  <c r="AF96" i="2"/>
  <c r="E96" i="2"/>
  <c r="S96" i="2"/>
  <c r="Q96" i="2"/>
  <c r="P96" i="2"/>
  <c r="D96" i="2"/>
  <c r="AN96" i="2"/>
  <c r="AL96" i="2"/>
  <c r="AE96" i="2"/>
  <c r="AC96" i="2"/>
  <c r="AF26" i="2"/>
  <c r="T26" i="2"/>
  <c r="H26" i="2"/>
  <c r="AO26" i="2"/>
  <c r="AC26" i="2"/>
  <c r="Q26" i="2"/>
  <c r="E26" i="2"/>
  <c r="O26" i="2"/>
  <c r="AD26" i="2"/>
  <c r="AJ27" i="2"/>
  <c r="X27" i="2"/>
  <c r="L27" i="2"/>
  <c r="AG27" i="2"/>
  <c r="U27" i="2"/>
  <c r="I27" i="2"/>
  <c r="O27" i="2"/>
  <c r="AC27" i="2"/>
  <c r="M42" i="2"/>
  <c r="AK42" i="2"/>
  <c r="M43" i="2"/>
  <c r="AK43" i="2"/>
  <c r="R51" i="2"/>
  <c r="Q52" i="2"/>
  <c r="T58" i="2"/>
  <c r="P61" i="2"/>
  <c r="AM61" i="2"/>
  <c r="M67" i="2"/>
  <c r="AN73" i="2"/>
  <c r="AB73" i="2"/>
  <c r="P73" i="2"/>
  <c r="AM73" i="2"/>
  <c r="AA73" i="2"/>
  <c r="O73" i="2"/>
  <c r="C73" i="2"/>
  <c r="AL73" i="2"/>
  <c r="Z73" i="2"/>
  <c r="N73" i="2"/>
  <c r="B73" i="2"/>
  <c r="AO73" i="2"/>
  <c r="W73" i="2"/>
  <c r="H73" i="2"/>
  <c r="AK73" i="2"/>
  <c r="V73" i="2"/>
  <c r="AI73" i="2"/>
  <c r="T73" i="2"/>
  <c r="E73" i="2"/>
  <c r="AJ73" i="2"/>
  <c r="Q73" i="2"/>
  <c r="AH73" i="2"/>
  <c r="M73" i="2"/>
  <c r="AG73" i="2"/>
  <c r="L73" i="2"/>
  <c r="AF73" i="2"/>
  <c r="K73" i="2"/>
  <c r="I73" i="2"/>
  <c r="G73" i="2"/>
  <c r="AP73" i="2"/>
  <c r="F73" i="2"/>
  <c r="AE73" i="2"/>
  <c r="D73" i="2"/>
  <c r="L77" i="2"/>
  <c r="AC78" i="2"/>
  <c r="B96" i="2"/>
  <c r="AH98" i="2"/>
  <c r="N42" i="2"/>
  <c r="AL42" i="2"/>
  <c r="N43" i="2"/>
  <c r="AL43" i="2"/>
  <c r="R61" i="2"/>
  <c r="AN61" i="2"/>
  <c r="AP65" i="2"/>
  <c r="AD65" i="2"/>
  <c r="R65" i="2"/>
  <c r="F65" i="2"/>
  <c r="AF65" i="2"/>
  <c r="S65" i="2"/>
  <c r="E65" i="2"/>
  <c r="AO65" i="2"/>
  <c r="AB65" i="2"/>
  <c r="O65" i="2"/>
  <c r="B65" i="2"/>
  <c r="Z65" i="2"/>
  <c r="K65" i="2"/>
  <c r="AN65" i="2"/>
  <c r="Y65" i="2"/>
  <c r="J65" i="2"/>
  <c r="AL65" i="2"/>
  <c r="W65" i="2"/>
  <c r="H65" i="2"/>
  <c r="U65" i="2"/>
  <c r="AM65" i="2"/>
  <c r="T65" i="2"/>
  <c r="AK65" i="2"/>
  <c r="Q65" i="2"/>
  <c r="AJ65" i="2"/>
  <c r="P65" i="2"/>
  <c r="AE65" i="2"/>
  <c r="T67" i="2"/>
  <c r="J73" i="2"/>
  <c r="AA77" i="2"/>
  <c r="AD78" i="2"/>
  <c r="C96" i="2"/>
  <c r="O42" i="2"/>
  <c r="AM42" i="2"/>
  <c r="O43" i="2"/>
  <c r="AM43" i="2"/>
  <c r="AF51" i="2"/>
  <c r="T51" i="2"/>
  <c r="H51" i="2"/>
  <c r="AO51" i="2"/>
  <c r="AC51" i="2"/>
  <c r="Q51" i="2"/>
  <c r="E51" i="2"/>
  <c r="AL51" i="2"/>
  <c r="X51" i="2"/>
  <c r="J51" i="2"/>
  <c r="AK51" i="2"/>
  <c r="W51" i="2"/>
  <c r="I51" i="2"/>
  <c r="AJ51" i="2"/>
  <c r="V51" i="2"/>
  <c r="G51" i="2"/>
  <c r="AI51" i="2"/>
  <c r="U51" i="2"/>
  <c r="F51" i="2"/>
  <c r="Y51" i="2"/>
  <c r="AJ52" i="2"/>
  <c r="X52" i="2"/>
  <c r="L52" i="2"/>
  <c r="AG52" i="2"/>
  <c r="U52" i="2"/>
  <c r="I52" i="2"/>
  <c r="AL52" i="2"/>
  <c r="W52" i="2"/>
  <c r="H52" i="2"/>
  <c r="AK52" i="2"/>
  <c r="V52" i="2"/>
  <c r="G52" i="2"/>
  <c r="AI52" i="2"/>
  <c r="T52" i="2"/>
  <c r="F52" i="2"/>
  <c r="AH52" i="2"/>
  <c r="S52" i="2"/>
  <c r="E52" i="2"/>
  <c r="Y52" i="2"/>
  <c r="AL58" i="2"/>
  <c r="Z58" i="2"/>
  <c r="N58" i="2"/>
  <c r="B58" i="2"/>
  <c r="AM58" i="2"/>
  <c r="AH58" i="2"/>
  <c r="U58" i="2"/>
  <c r="H58" i="2"/>
  <c r="AE58" i="2"/>
  <c r="R58" i="2"/>
  <c r="E58" i="2"/>
  <c r="AP58" i="2"/>
  <c r="Y58" i="2"/>
  <c r="J58" i="2"/>
  <c r="AO58" i="2"/>
  <c r="X58" i="2"/>
  <c r="I58" i="2"/>
  <c r="AN58" i="2"/>
  <c r="W58" i="2"/>
  <c r="G58" i="2"/>
  <c r="AK58" i="2"/>
  <c r="V58" i="2"/>
  <c r="F58" i="2"/>
  <c r="AB58" i="2"/>
  <c r="S61" i="2"/>
  <c r="C65" i="2"/>
  <c r="AG65" i="2"/>
  <c r="U67" i="2"/>
  <c r="R73" i="2"/>
  <c r="AB77" i="2"/>
  <c r="AE78" i="2"/>
  <c r="AH94" i="2"/>
  <c r="V94" i="2"/>
  <c r="J94" i="2"/>
  <c r="AJ94" i="2"/>
  <c r="W94" i="2"/>
  <c r="I94" i="2"/>
  <c r="AN94" i="2"/>
  <c r="Z94" i="2"/>
  <c r="L94" i="2"/>
  <c r="AM94" i="2"/>
  <c r="Y94" i="2"/>
  <c r="K94" i="2"/>
  <c r="AD94" i="2"/>
  <c r="N94" i="2"/>
  <c r="AC94" i="2"/>
  <c r="M94" i="2"/>
  <c r="AB94" i="2"/>
  <c r="H94" i="2"/>
  <c r="AK94" i="2"/>
  <c r="P94" i="2"/>
  <c r="AI94" i="2"/>
  <c r="O94" i="2"/>
  <c r="AG94" i="2"/>
  <c r="G94" i="2"/>
  <c r="AF94" i="2"/>
  <c r="F94" i="2"/>
  <c r="AA94" i="2"/>
  <c r="X94" i="2"/>
  <c r="U94" i="2"/>
  <c r="T94" i="2"/>
  <c r="AO94" i="2"/>
  <c r="AL94" i="2"/>
  <c r="AE94" i="2"/>
  <c r="S94" i="2"/>
  <c r="T96" i="2"/>
  <c r="AN29" i="2"/>
  <c r="AB29" i="2"/>
  <c r="P29" i="2"/>
  <c r="AH29" i="2"/>
  <c r="U29" i="2"/>
  <c r="H29" i="2"/>
  <c r="AG29" i="2"/>
  <c r="T29" i="2"/>
  <c r="G29" i="2"/>
  <c r="AF29" i="2"/>
  <c r="S29" i="2"/>
  <c r="F29" i="2"/>
  <c r="AE29" i="2"/>
  <c r="R29" i="2"/>
  <c r="E29" i="2"/>
  <c r="V29" i="2"/>
  <c r="AM29" i="2"/>
  <c r="V42" i="2"/>
  <c r="AN42" i="2"/>
  <c r="T43" i="2"/>
  <c r="AN43" i="2"/>
  <c r="B51" i="2"/>
  <c r="Z51" i="2"/>
  <c r="B52" i="2"/>
  <c r="Z52" i="2"/>
  <c r="AH57" i="2"/>
  <c r="V57" i="2"/>
  <c r="J57" i="2"/>
  <c r="AM57" i="2"/>
  <c r="Z57" i="2"/>
  <c r="M57" i="2"/>
  <c r="AJ57" i="2"/>
  <c r="W57" i="2"/>
  <c r="I57" i="2"/>
  <c r="AL57" i="2"/>
  <c r="U57" i="2"/>
  <c r="F57" i="2"/>
  <c r="AK57" i="2"/>
  <c r="T57" i="2"/>
  <c r="E57" i="2"/>
  <c r="AI57" i="2"/>
  <c r="S57" i="2"/>
  <c r="D57" i="2"/>
  <c r="AG57" i="2"/>
  <c r="R57" i="2"/>
  <c r="C57" i="2"/>
  <c r="AA57" i="2"/>
  <c r="C58" i="2"/>
  <c r="AC58" i="2"/>
  <c r="T61" i="2"/>
  <c r="D65" i="2"/>
  <c r="AH65" i="2"/>
  <c r="W67" i="2"/>
  <c r="S73" i="2"/>
  <c r="AC77" i="2"/>
  <c r="AF78" i="2"/>
  <c r="B94" i="2"/>
  <c r="U96" i="2"/>
  <c r="M13" i="2"/>
  <c r="Y13" i="2"/>
  <c r="AK13" i="2"/>
  <c r="M16" i="2"/>
  <c r="Y16" i="2"/>
  <c r="AK16" i="2"/>
  <c r="M19" i="2"/>
  <c r="Y19" i="2"/>
  <c r="AK19" i="2"/>
  <c r="M22" i="2"/>
  <c r="Y22" i="2"/>
  <c r="AK22" i="2"/>
  <c r="M25" i="2"/>
  <c r="Y25" i="2"/>
  <c r="AK25" i="2"/>
  <c r="M28" i="2"/>
  <c r="Y28" i="2"/>
  <c r="AK28" i="2"/>
  <c r="M30" i="2"/>
  <c r="Z30" i="2"/>
  <c r="M33" i="2"/>
  <c r="AA33" i="2"/>
  <c r="AP33" i="2"/>
  <c r="M34" i="2"/>
  <c r="AA34" i="2"/>
  <c r="AO34" i="2"/>
  <c r="M45" i="2"/>
  <c r="AA45" i="2"/>
  <c r="AP45" i="2"/>
  <c r="M46" i="2"/>
  <c r="AA46" i="2"/>
  <c r="AO46" i="2"/>
  <c r="Q60" i="2"/>
  <c r="AH72" i="2"/>
  <c r="V72" i="2"/>
  <c r="J72" i="2"/>
  <c r="AL72" i="2"/>
  <c r="Y72" i="2"/>
  <c r="L72" i="2"/>
  <c r="AI72" i="2"/>
  <c r="U72" i="2"/>
  <c r="H72" i="2"/>
  <c r="AP72" i="2"/>
  <c r="AA72" i="2"/>
  <c r="K72" i="2"/>
  <c r="AO72" i="2"/>
  <c r="Z72" i="2"/>
  <c r="I72" i="2"/>
  <c r="AN72" i="2"/>
  <c r="X72" i="2"/>
  <c r="G72" i="2"/>
  <c r="AM72" i="2"/>
  <c r="W72" i="2"/>
  <c r="F72" i="2"/>
  <c r="T72" i="2"/>
  <c r="AP91" i="2"/>
  <c r="AF30" i="2"/>
  <c r="T30" i="2"/>
  <c r="H30" i="2"/>
  <c r="N30" i="2"/>
  <c r="AA30" i="2"/>
  <c r="AN30" i="2"/>
  <c r="N33" i="2"/>
  <c r="AB33" i="2"/>
  <c r="N34" i="2"/>
  <c r="AB34" i="2"/>
  <c r="N45" i="2"/>
  <c r="AB45" i="2"/>
  <c r="N46" i="2"/>
  <c r="AB46" i="2"/>
  <c r="AH60" i="2"/>
  <c r="V60" i="2"/>
  <c r="J60" i="2"/>
  <c r="AP60" i="2"/>
  <c r="AC60" i="2"/>
  <c r="P60" i="2"/>
  <c r="C60" i="2"/>
  <c r="AF60" i="2"/>
  <c r="R60" i="2"/>
  <c r="D60" i="2"/>
  <c r="AB60" i="2"/>
  <c r="N60" i="2"/>
  <c r="S60" i="2"/>
  <c r="AJ60" i="2"/>
  <c r="AE83" i="2"/>
  <c r="S83" i="2"/>
  <c r="G83" i="2"/>
  <c r="AG83" i="2"/>
  <c r="T83" i="2"/>
  <c r="F83" i="2"/>
  <c r="AF83" i="2"/>
  <c r="R83" i="2"/>
  <c r="E83" i="2"/>
  <c r="AD83" i="2"/>
  <c r="Q83" i="2"/>
  <c r="D83" i="2"/>
  <c r="AH83" i="2"/>
  <c r="N83" i="2"/>
  <c r="AC83" i="2"/>
  <c r="M83" i="2"/>
  <c r="AB83" i="2"/>
  <c r="L83" i="2"/>
  <c r="AA83" i="2"/>
  <c r="K83" i="2"/>
  <c r="AM83" i="2"/>
  <c r="O83" i="2"/>
  <c r="AL83" i="2"/>
  <c r="J83" i="2"/>
  <c r="AK83" i="2"/>
  <c r="I83" i="2"/>
  <c r="AJ83" i="2"/>
  <c r="H83" i="2"/>
  <c r="AO83" i="2"/>
  <c r="B30" i="2"/>
  <c r="O30" i="2"/>
  <c r="AB30" i="2"/>
  <c r="AO30" i="2"/>
  <c r="AF33" i="2"/>
  <c r="T33" i="2"/>
  <c r="H33" i="2"/>
  <c r="AO33" i="2"/>
  <c r="AC33" i="2"/>
  <c r="Q33" i="2"/>
  <c r="E33" i="2"/>
  <c r="O33" i="2"/>
  <c r="AD33" i="2"/>
  <c r="AJ34" i="2"/>
  <c r="X34" i="2"/>
  <c r="L34" i="2"/>
  <c r="AG34" i="2"/>
  <c r="U34" i="2"/>
  <c r="I34" i="2"/>
  <c r="O34" i="2"/>
  <c r="AC34" i="2"/>
  <c r="AF45" i="2"/>
  <c r="T45" i="2"/>
  <c r="H45" i="2"/>
  <c r="AO45" i="2"/>
  <c r="AC45" i="2"/>
  <c r="Q45" i="2"/>
  <c r="E45" i="2"/>
  <c r="O45" i="2"/>
  <c r="AD45" i="2"/>
  <c r="AJ46" i="2"/>
  <c r="X46" i="2"/>
  <c r="L46" i="2"/>
  <c r="AG46" i="2"/>
  <c r="U46" i="2"/>
  <c r="I46" i="2"/>
  <c r="O46" i="2"/>
  <c r="AC46" i="2"/>
  <c r="AN91" i="2"/>
  <c r="AB91" i="2"/>
  <c r="P91" i="2"/>
  <c r="D91" i="2"/>
  <c r="AH91" i="2"/>
  <c r="U91" i="2"/>
  <c r="H91" i="2"/>
  <c r="AG91" i="2"/>
  <c r="T91" i="2"/>
  <c r="G91" i="2"/>
  <c r="AL91" i="2"/>
  <c r="W91" i="2"/>
  <c r="F91" i="2"/>
  <c r="AK91" i="2"/>
  <c r="V91" i="2"/>
  <c r="E91" i="2"/>
  <c r="AJ91" i="2"/>
  <c r="S91" i="2"/>
  <c r="C91" i="2"/>
  <c r="AO91" i="2"/>
  <c r="Q91" i="2"/>
  <c r="AM91" i="2"/>
  <c r="O91" i="2"/>
  <c r="AI91" i="2"/>
  <c r="N91" i="2"/>
  <c r="AF91" i="2"/>
  <c r="M91" i="2"/>
  <c r="Y91" i="2"/>
  <c r="X91" i="2"/>
  <c r="R91" i="2"/>
  <c r="L91" i="2"/>
  <c r="D13" i="2"/>
  <c r="P13" i="2"/>
  <c r="AB13" i="2"/>
  <c r="D16" i="2"/>
  <c r="P16" i="2"/>
  <c r="AB16" i="2"/>
  <c r="D19" i="2"/>
  <c r="P19" i="2"/>
  <c r="AB19" i="2"/>
  <c r="AB25" i="2"/>
  <c r="D28" i="2"/>
  <c r="P28" i="2"/>
  <c r="AB28" i="2"/>
  <c r="C30" i="2"/>
  <c r="P30" i="2"/>
  <c r="AC30" i="2"/>
  <c r="AP30" i="2"/>
  <c r="B33" i="2"/>
  <c r="P33" i="2"/>
  <c r="AE33" i="2"/>
  <c r="B34" i="2"/>
  <c r="P34" i="2"/>
  <c r="AD34" i="2"/>
  <c r="B45" i="2"/>
  <c r="P45" i="2"/>
  <c r="AE45" i="2"/>
  <c r="B46" i="2"/>
  <c r="P46" i="2"/>
  <c r="AD46" i="2"/>
  <c r="E60" i="2"/>
  <c r="U60" i="2"/>
  <c r="AL60" i="2"/>
  <c r="AL64" i="2"/>
  <c r="Z64" i="2"/>
  <c r="N64" i="2"/>
  <c r="B64" i="2"/>
  <c r="AJ64" i="2"/>
  <c r="W64" i="2"/>
  <c r="J64" i="2"/>
  <c r="AG64" i="2"/>
  <c r="T64" i="2"/>
  <c r="G64" i="2"/>
  <c r="AN64" i="2"/>
  <c r="X64" i="2"/>
  <c r="H64" i="2"/>
  <c r="AM64" i="2"/>
  <c r="V64" i="2"/>
  <c r="F64" i="2"/>
  <c r="AI64" i="2"/>
  <c r="S64" i="2"/>
  <c r="D64" i="2"/>
  <c r="Y64" i="2"/>
  <c r="AP71" i="2"/>
  <c r="AD71" i="2"/>
  <c r="R71" i="2"/>
  <c r="F71" i="2"/>
  <c r="AC71" i="2"/>
  <c r="P71" i="2"/>
  <c r="C71" i="2"/>
  <c r="AM71" i="2"/>
  <c r="Z71" i="2"/>
  <c r="M71" i="2"/>
  <c r="AL71" i="2"/>
  <c r="W71" i="2"/>
  <c r="H71" i="2"/>
  <c r="AK71" i="2"/>
  <c r="V71" i="2"/>
  <c r="G71" i="2"/>
  <c r="AJ71" i="2"/>
  <c r="U71" i="2"/>
  <c r="E71" i="2"/>
  <c r="AI71" i="2"/>
  <c r="T71" i="2"/>
  <c r="D71" i="2"/>
  <c r="AA71" i="2"/>
  <c r="D72" i="2"/>
  <c r="AD72" i="2"/>
  <c r="C83" i="2"/>
  <c r="B91" i="2"/>
  <c r="AL103" i="2"/>
  <c r="Z103" i="2"/>
  <c r="N103" i="2"/>
  <c r="B103" i="2"/>
  <c r="AH103" i="2"/>
  <c r="V103" i="2"/>
  <c r="J103" i="2"/>
  <c r="AF103" i="2"/>
  <c r="R103" i="2"/>
  <c r="D103" i="2"/>
  <c r="AP103" i="2"/>
  <c r="AA103" i="2"/>
  <c r="K103" i="2"/>
  <c r="AO103" i="2"/>
  <c r="Y103" i="2"/>
  <c r="I103" i="2"/>
  <c r="AJ103" i="2"/>
  <c r="Q103" i="2"/>
  <c r="AI103" i="2"/>
  <c r="P103" i="2"/>
  <c r="AG103" i="2"/>
  <c r="O103" i="2"/>
  <c r="W103" i="2"/>
  <c r="U103" i="2"/>
  <c r="T103" i="2"/>
  <c r="S103" i="2"/>
  <c r="X103" i="2"/>
  <c r="M103" i="2"/>
  <c r="L103" i="2"/>
  <c r="H103" i="2"/>
  <c r="AL109" i="2"/>
  <c r="Z109" i="2"/>
  <c r="N109" i="2"/>
  <c r="B109" i="2"/>
  <c r="AH109" i="2"/>
  <c r="V109" i="2"/>
  <c r="J109" i="2"/>
  <c r="AG109" i="2"/>
  <c r="S109" i="2"/>
  <c r="E109" i="2"/>
  <c r="AP109" i="2"/>
  <c r="AB109" i="2"/>
  <c r="M109" i="2"/>
  <c r="AK109" i="2"/>
  <c r="W109" i="2"/>
  <c r="H109" i="2"/>
  <c r="AJ109" i="2"/>
  <c r="Q109" i="2"/>
  <c r="AI109" i="2"/>
  <c r="P109" i="2"/>
  <c r="AF109" i="2"/>
  <c r="O109" i="2"/>
  <c r="AE109" i="2"/>
  <c r="G109" i="2"/>
  <c r="AD109" i="2"/>
  <c r="F109" i="2"/>
  <c r="AC109" i="2"/>
  <c r="D109" i="2"/>
  <c r="AA109" i="2"/>
  <c r="C109" i="2"/>
  <c r="Y109" i="2"/>
  <c r="X109" i="2"/>
  <c r="U109" i="2"/>
  <c r="T109" i="2"/>
  <c r="R109" i="2"/>
  <c r="L109" i="2"/>
  <c r="K109" i="2"/>
  <c r="I109" i="2"/>
  <c r="M35" i="2"/>
  <c r="Y35" i="2"/>
  <c r="AK35" i="2"/>
  <c r="M38" i="2"/>
  <c r="Y38" i="2"/>
  <c r="AK38" i="2"/>
  <c r="M41" i="2"/>
  <c r="Y41" i="2"/>
  <c r="AK41" i="2"/>
  <c r="M44" i="2"/>
  <c r="Y44" i="2"/>
  <c r="AK44" i="2"/>
  <c r="M47" i="2"/>
  <c r="Y47" i="2"/>
  <c r="AK47" i="2"/>
  <c r="M50" i="2"/>
  <c r="Y50" i="2"/>
  <c r="AK50" i="2"/>
  <c r="M53" i="2"/>
  <c r="Y53" i="2"/>
  <c r="AK53" i="2"/>
  <c r="AP56" i="2"/>
  <c r="AD56" i="2"/>
  <c r="R56" i="2"/>
  <c r="F56" i="2"/>
  <c r="N56" i="2"/>
  <c r="AA56" i="2"/>
  <c r="AN56" i="2"/>
  <c r="AP59" i="2"/>
  <c r="AD59" i="2"/>
  <c r="R59" i="2"/>
  <c r="F59" i="2"/>
  <c r="AH59" i="2"/>
  <c r="U59" i="2"/>
  <c r="H59" i="2"/>
  <c r="O59" i="2"/>
  <c r="AC59" i="2"/>
  <c r="AH63" i="2"/>
  <c r="V63" i="2"/>
  <c r="J63" i="2"/>
  <c r="AO63" i="2"/>
  <c r="AB63" i="2"/>
  <c r="O63" i="2"/>
  <c r="B63" i="2"/>
  <c r="AL63" i="2"/>
  <c r="Y63" i="2"/>
  <c r="L63" i="2"/>
  <c r="Q63" i="2"/>
  <c r="AF63" i="2"/>
  <c r="N69" i="2"/>
  <c r="AC69" i="2"/>
  <c r="P70" i="2"/>
  <c r="AB82" i="2"/>
  <c r="T85" i="2"/>
  <c r="AL92" i="2"/>
  <c r="AF92" i="2"/>
  <c r="T92" i="2"/>
  <c r="H92" i="2"/>
  <c r="AC92" i="2"/>
  <c r="P92" i="2"/>
  <c r="C92" i="2"/>
  <c r="AP92" i="2"/>
  <c r="AB92" i="2"/>
  <c r="O92" i="2"/>
  <c r="B92" i="2"/>
  <c r="AO92" i="2"/>
  <c r="Y92" i="2"/>
  <c r="J92" i="2"/>
  <c r="AN92" i="2"/>
  <c r="X92" i="2"/>
  <c r="I92" i="2"/>
  <c r="AM92" i="2"/>
  <c r="W92" i="2"/>
  <c r="G92" i="2"/>
  <c r="AJ92" i="2"/>
  <c r="Q92" i="2"/>
  <c r="AI92" i="2"/>
  <c r="N92" i="2"/>
  <c r="AH92" i="2"/>
  <c r="M92" i="2"/>
  <c r="AG92" i="2"/>
  <c r="L92" i="2"/>
  <c r="AE92" i="2"/>
  <c r="AL70" i="2"/>
  <c r="Z70" i="2"/>
  <c r="N70" i="2"/>
  <c r="B70" i="2"/>
  <c r="AH70" i="2"/>
  <c r="U70" i="2"/>
  <c r="H70" i="2"/>
  <c r="AE70" i="2"/>
  <c r="R70" i="2"/>
  <c r="E70" i="2"/>
  <c r="Q70" i="2"/>
  <c r="AG70" i="2"/>
  <c r="AN88" i="2"/>
  <c r="AB88" i="2"/>
  <c r="P88" i="2"/>
  <c r="D88" i="2"/>
  <c r="AI88" i="2"/>
  <c r="AH88" i="2"/>
  <c r="U88" i="2"/>
  <c r="H88" i="2"/>
  <c r="AC88" i="2"/>
  <c r="N88" i="2"/>
  <c r="AA88" i="2"/>
  <c r="M88" i="2"/>
  <c r="AP88" i="2"/>
  <c r="Z88" i="2"/>
  <c r="L88" i="2"/>
  <c r="X88" i="2"/>
  <c r="F88" i="2"/>
  <c r="W88" i="2"/>
  <c r="E88" i="2"/>
  <c r="AO88" i="2"/>
  <c r="V88" i="2"/>
  <c r="C88" i="2"/>
  <c r="AM88" i="2"/>
  <c r="T88" i="2"/>
  <c r="B88" i="2"/>
  <c r="AF88" i="2"/>
  <c r="AJ90" i="2"/>
  <c r="X90" i="2"/>
  <c r="L90" i="2"/>
  <c r="AM90" i="2"/>
  <c r="Z90" i="2"/>
  <c r="M90" i="2"/>
  <c r="AL90" i="2"/>
  <c r="Y90" i="2"/>
  <c r="K90" i="2"/>
  <c r="AH90" i="2"/>
  <c r="S90" i="2"/>
  <c r="D90" i="2"/>
  <c r="AG90" i="2"/>
  <c r="R90" i="2"/>
  <c r="C90" i="2"/>
  <c r="AF90" i="2"/>
  <c r="Q90" i="2"/>
  <c r="B90" i="2"/>
  <c r="AP90" i="2"/>
  <c r="U90" i="2"/>
  <c r="AO90" i="2"/>
  <c r="T90" i="2"/>
  <c r="AN90" i="2"/>
  <c r="P90" i="2"/>
  <c r="AK90" i="2"/>
  <c r="O90" i="2"/>
  <c r="AC90" i="2"/>
  <c r="AH69" i="2"/>
  <c r="V69" i="2"/>
  <c r="J69" i="2"/>
  <c r="AM69" i="2"/>
  <c r="Z69" i="2"/>
  <c r="M69" i="2"/>
  <c r="AJ69" i="2"/>
  <c r="W69" i="2"/>
  <c r="I69" i="2"/>
  <c r="P69" i="2"/>
  <c r="AE69" i="2"/>
  <c r="C70" i="2"/>
  <c r="S70" i="2"/>
  <c r="AI70" i="2"/>
  <c r="AM82" i="2"/>
  <c r="AA82" i="2"/>
  <c r="O82" i="2"/>
  <c r="C82" i="2"/>
  <c r="AK82" i="2"/>
  <c r="X82" i="2"/>
  <c r="K82" i="2"/>
  <c r="AJ82" i="2"/>
  <c r="W82" i="2"/>
  <c r="J82" i="2"/>
  <c r="AI82" i="2"/>
  <c r="V82" i="2"/>
  <c r="I82" i="2"/>
  <c r="AP82" i="2"/>
  <c r="Y82" i="2"/>
  <c r="F82" i="2"/>
  <c r="AO82" i="2"/>
  <c r="U82" i="2"/>
  <c r="E82" i="2"/>
  <c r="AN82" i="2"/>
  <c r="T82" i="2"/>
  <c r="D82" i="2"/>
  <c r="AL82" i="2"/>
  <c r="S82" i="2"/>
  <c r="B82" i="2"/>
  <c r="AD82" i="2"/>
  <c r="AM85" i="2"/>
  <c r="AA85" i="2"/>
  <c r="O85" i="2"/>
  <c r="C85" i="2"/>
  <c r="AJ85" i="2"/>
  <c r="W85" i="2"/>
  <c r="J85" i="2"/>
  <c r="AI85" i="2"/>
  <c r="V85" i="2"/>
  <c r="I85" i="2"/>
  <c r="AH85" i="2"/>
  <c r="U85" i="2"/>
  <c r="H85" i="2"/>
  <c r="AD85" i="2"/>
  <c r="M85" i="2"/>
  <c r="AC85" i="2"/>
  <c r="L85" i="2"/>
  <c r="AB85" i="2"/>
  <c r="K85" i="2"/>
  <c r="Z85" i="2"/>
  <c r="G85" i="2"/>
  <c r="Y85" i="2"/>
  <c r="AP101" i="2"/>
  <c r="AD101" i="2"/>
  <c r="R101" i="2"/>
  <c r="F101" i="2"/>
  <c r="AL101" i="2"/>
  <c r="Z101" i="2"/>
  <c r="N101" i="2"/>
  <c r="B101" i="2"/>
  <c r="AH101" i="2"/>
  <c r="T101" i="2"/>
  <c r="E101" i="2"/>
  <c r="AJ101" i="2"/>
  <c r="U101" i="2"/>
  <c r="D101" i="2"/>
  <c r="AI101" i="2"/>
  <c r="S101" i="2"/>
  <c r="C101" i="2"/>
  <c r="AC101" i="2"/>
  <c r="K101" i="2"/>
  <c r="AB101" i="2"/>
  <c r="J101" i="2"/>
  <c r="AA101" i="2"/>
  <c r="I101" i="2"/>
  <c r="X101" i="2"/>
  <c r="W101" i="2"/>
  <c r="V101" i="2"/>
  <c r="Q101" i="2"/>
  <c r="AM101" i="2"/>
  <c r="D35" i="2"/>
  <c r="P35" i="2"/>
  <c r="AB35" i="2"/>
  <c r="D38" i="2"/>
  <c r="P38" i="2"/>
  <c r="AB38" i="2"/>
  <c r="D41" i="2"/>
  <c r="P41" i="2"/>
  <c r="AB41" i="2"/>
  <c r="D44" i="2"/>
  <c r="P44" i="2"/>
  <c r="AB44" i="2"/>
  <c r="D47" i="2"/>
  <c r="P47" i="2"/>
  <c r="AB47" i="2"/>
  <c r="D50" i="2"/>
  <c r="P50" i="2"/>
  <c r="AB50" i="2"/>
  <c r="D53" i="2"/>
  <c r="P53" i="2"/>
  <c r="AB53" i="2"/>
  <c r="D56" i="2"/>
  <c r="Q56" i="2"/>
  <c r="AE56" i="2"/>
  <c r="D59" i="2"/>
  <c r="S59" i="2"/>
  <c r="AG59" i="2"/>
  <c r="AP62" i="2"/>
  <c r="AD62" i="2"/>
  <c r="R62" i="2"/>
  <c r="F62" i="2"/>
  <c r="AG62" i="2"/>
  <c r="T62" i="2"/>
  <c r="G62" i="2"/>
  <c r="AC62" i="2"/>
  <c r="P62" i="2"/>
  <c r="C62" i="2"/>
  <c r="Q62" i="2"/>
  <c r="AH62" i="2"/>
  <c r="E63" i="2"/>
  <c r="T63" i="2"/>
  <c r="AJ63" i="2"/>
  <c r="B69" i="2"/>
  <c r="Q69" i="2"/>
  <c r="AF69" i="2"/>
  <c r="D70" i="2"/>
  <c r="T70" i="2"/>
  <c r="AJ70" i="2"/>
  <c r="AN79" i="2"/>
  <c r="AB79" i="2"/>
  <c r="P79" i="2"/>
  <c r="D79" i="2"/>
  <c r="AM79" i="2"/>
  <c r="AA79" i="2"/>
  <c r="O79" i="2"/>
  <c r="C79" i="2"/>
  <c r="AL79" i="2"/>
  <c r="Z79" i="2"/>
  <c r="N79" i="2"/>
  <c r="B79" i="2"/>
  <c r="AF79" i="2"/>
  <c r="Q79" i="2"/>
  <c r="AE79" i="2"/>
  <c r="M79" i="2"/>
  <c r="AD79" i="2"/>
  <c r="L79" i="2"/>
  <c r="AC79" i="2"/>
  <c r="K79" i="2"/>
  <c r="W79" i="2"/>
  <c r="G82" i="2"/>
  <c r="AE82" i="2"/>
  <c r="B85" i="2"/>
  <c r="AE85" i="2"/>
  <c r="I88" i="2"/>
  <c r="AJ88" i="2"/>
  <c r="F90" i="2"/>
  <c r="AE90" i="2"/>
  <c r="F92" i="2"/>
  <c r="G101" i="2"/>
  <c r="AN101" i="2"/>
  <c r="AP68" i="2"/>
  <c r="AD68" i="2"/>
  <c r="R68" i="2"/>
  <c r="F68" i="2"/>
  <c r="N68" i="2"/>
  <c r="AA68" i="2"/>
  <c r="AN68" i="2"/>
  <c r="Q76" i="2"/>
  <c r="O80" i="2"/>
  <c r="O86" i="2"/>
  <c r="S89" i="2"/>
  <c r="W104" i="2"/>
  <c r="AE80" i="2"/>
  <c r="S80" i="2"/>
  <c r="AH80" i="2"/>
  <c r="U80" i="2"/>
  <c r="H80" i="2"/>
  <c r="AG80" i="2"/>
  <c r="T80" i="2"/>
  <c r="G80" i="2"/>
  <c r="AF80" i="2"/>
  <c r="R80" i="2"/>
  <c r="F80" i="2"/>
  <c r="P80" i="2"/>
  <c r="AJ80" i="2"/>
  <c r="AN76" i="2"/>
  <c r="AB76" i="2"/>
  <c r="P76" i="2"/>
  <c r="D76" i="2"/>
  <c r="AM76" i="2"/>
  <c r="AA76" i="2"/>
  <c r="O76" i="2"/>
  <c r="C76" i="2"/>
  <c r="AL76" i="2"/>
  <c r="Z76" i="2"/>
  <c r="N76" i="2"/>
  <c r="B76" i="2"/>
  <c r="S76" i="2"/>
  <c r="AH76" i="2"/>
  <c r="B80" i="2"/>
  <c r="Q80" i="2"/>
  <c r="AK80" i="2"/>
  <c r="AE86" i="2"/>
  <c r="S86" i="2"/>
  <c r="G86" i="2"/>
  <c r="AF86" i="2"/>
  <c r="R86" i="2"/>
  <c r="E86" i="2"/>
  <c r="AD86" i="2"/>
  <c r="Q86" i="2"/>
  <c r="D86" i="2"/>
  <c r="AP86" i="2"/>
  <c r="AC86" i="2"/>
  <c r="P86" i="2"/>
  <c r="C86" i="2"/>
  <c r="U86" i="2"/>
  <c r="AK86" i="2"/>
  <c r="AF89" i="2"/>
  <c r="T89" i="2"/>
  <c r="H89" i="2"/>
  <c r="AD89" i="2"/>
  <c r="Q89" i="2"/>
  <c r="D89" i="2"/>
  <c r="AP89" i="2"/>
  <c r="AC89" i="2"/>
  <c r="P89" i="2"/>
  <c r="C89" i="2"/>
  <c r="AG89" i="2"/>
  <c r="O89" i="2"/>
  <c r="AE89" i="2"/>
  <c r="N89" i="2"/>
  <c r="AB89" i="2"/>
  <c r="M89" i="2"/>
  <c r="V89" i="2"/>
  <c r="AN89" i="2"/>
  <c r="AP104" i="2"/>
  <c r="AD104" i="2"/>
  <c r="R104" i="2"/>
  <c r="F104" i="2"/>
  <c r="AL104" i="2"/>
  <c r="Z104" i="2"/>
  <c r="N104" i="2"/>
  <c r="B104" i="2"/>
  <c r="AF104" i="2"/>
  <c r="Q104" i="2"/>
  <c r="C104" i="2"/>
  <c r="AE104" i="2"/>
  <c r="O104" i="2"/>
  <c r="AC104" i="2"/>
  <c r="M104" i="2"/>
  <c r="AB104" i="2"/>
  <c r="L104" i="2"/>
  <c r="AH104" i="2"/>
  <c r="J104" i="2"/>
  <c r="AG104" i="2"/>
  <c r="I104" i="2"/>
  <c r="AA104" i="2"/>
  <c r="H104" i="2"/>
  <c r="Y104" i="2"/>
  <c r="AH66" i="2"/>
  <c r="V66" i="2"/>
  <c r="J66" i="2"/>
  <c r="N66" i="2"/>
  <c r="AA66" i="2"/>
  <c r="AN66" i="2"/>
  <c r="D68" i="2"/>
  <c r="Q68" i="2"/>
  <c r="AE68" i="2"/>
  <c r="AJ75" i="2"/>
  <c r="X75" i="2"/>
  <c r="L75" i="2"/>
  <c r="AI75" i="2"/>
  <c r="W75" i="2"/>
  <c r="K75" i="2"/>
  <c r="AH75" i="2"/>
  <c r="V75" i="2"/>
  <c r="J75" i="2"/>
  <c r="P75" i="2"/>
  <c r="AE75" i="2"/>
  <c r="E76" i="2"/>
  <c r="T76" i="2"/>
  <c r="AI76" i="2"/>
  <c r="C80" i="2"/>
  <c r="V80" i="2"/>
  <c r="AL80" i="2"/>
  <c r="B86" i="2"/>
  <c r="V86" i="2"/>
  <c r="AL86" i="2"/>
  <c r="B89" i="2"/>
  <c r="W89" i="2"/>
  <c r="AO89" i="2"/>
  <c r="AH99" i="2"/>
  <c r="V99" i="2"/>
  <c r="J99" i="2"/>
  <c r="AP99" i="2"/>
  <c r="AD99" i="2"/>
  <c r="R99" i="2"/>
  <c r="F99" i="2"/>
  <c r="AJ99" i="2"/>
  <c r="U99" i="2"/>
  <c r="G99" i="2"/>
  <c r="AC99" i="2"/>
  <c r="N99" i="2"/>
  <c r="AB99" i="2"/>
  <c r="M99" i="2"/>
  <c r="Y99" i="2"/>
  <c r="E99" i="2"/>
  <c r="AO99" i="2"/>
  <c r="X99" i="2"/>
  <c r="D99" i="2"/>
  <c r="AN99" i="2"/>
  <c r="W99" i="2"/>
  <c r="C99" i="2"/>
  <c r="AA99" i="2"/>
  <c r="D104" i="2"/>
  <c r="AI104" i="2"/>
  <c r="AI81" i="2"/>
  <c r="W81" i="2"/>
  <c r="K81" i="2"/>
  <c r="N81" i="2"/>
  <c r="AA81" i="2"/>
  <c r="AN81" i="2"/>
  <c r="M84" i="2"/>
  <c r="Z84" i="2"/>
  <c r="N87" i="2"/>
  <c r="AB87" i="2"/>
  <c r="Q95" i="2"/>
  <c r="P97" i="2"/>
  <c r="AG97" i="2"/>
  <c r="AH102" i="2"/>
  <c r="V102" i="2"/>
  <c r="J102" i="2"/>
  <c r="AP102" i="2"/>
  <c r="AD102" i="2"/>
  <c r="R102" i="2"/>
  <c r="F102" i="2"/>
  <c r="AG102" i="2"/>
  <c r="S102" i="2"/>
  <c r="D102" i="2"/>
  <c r="AM102" i="2"/>
  <c r="X102" i="2"/>
  <c r="H102" i="2"/>
  <c r="AL102" i="2"/>
  <c r="W102" i="2"/>
  <c r="G102" i="2"/>
  <c r="T102" i="2"/>
  <c r="AN102" i="2"/>
  <c r="V107" i="2"/>
  <c r="AI84" i="2"/>
  <c r="W84" i="2"/>
  <c r="K84" i="2"/>
  <c r="N84" i="2"/>
  <c r="AA84" i="2"/>
  <c r="AN84" i="2"/>
  <c r="AJ87" i="2"/>
  <c r="X87" i="2"/>
  <c r="L87" i="2"/>
  <c r="AM87" i="2"/>
  <c r="Z87" i="2"/>
  <c r="M87" i="2"/>
  <c r="O87" i="2"/>
  <c r="AC87" i="2"/>
  <c r="AL95" i="2"/>
  <c r="Z95" i="2"/>
  <c r="N95" i="2"/>
  <c r="B95" i="2"/>
  <c r="AE95" i="2"/>
  <c r="R95" i="2"/>
  <c r="E95" i="2"/>
  <c r="AM95" i="2"/>
  <c r="X95" i="2"/>
  <c r="J95" i="2"/>
  <c r="AK95" i="2"/>
  <c r="W95" i="2"/>
  <c r="I95" i="2"/>
  <c r="S95" i="2"/>
  <c r="AI95" i="2"/>
  <c r="Q97" i="2"/>
  <c r="B84" i="2"/>
  <c r="O84" i="2"/>
  <c r="AB84" i="2"/>
  <c r="AO84" i="2"/>
  <c r="B87" i="2"/>
  <c r="P87" i="2"/>
  <c r="AD87" i="2"/>
  <c r="T95" i="2"/>
  <c r="AJ95" i="2"/>
  <c r="AL97" i="2"/>
  <c r="Z97" i="2"/>
  <c r="N97" i="2"/>
  <c r="AH97" i="2"/>
  <c r="V97" i="2"/>
  <c r="J97" i="2"/>
  <c r="AK97" i="2"/>
  <c r="W97" i="2"/>
  <c r="H97" i="2"/>
  <c r="AN97" i="2"/>
  <c r="X97" i="2"/>
  <c r="G97" i="2"/>
  <c r="AM97" i="2"/>
  <c r="U97" i="2"/>
  <c r="F97" i="2"/>
  <c r="R97" i="2"/>
  <c r="AJ97" i="2"/>
  <c r="AP107" i="2"/>
  <c r="AD107" i="2"/>
  <c r="R107" i="2"/>
  <c r="F107" i="2"/>
  <c r="AL107" i="2"/>
  <c r="Z107" i="2"/>
  <c r="N107" i="2"/>
  <c r="B107" i="2"/>
  <c r="AI107" i="2"/>
  <c r="U107" i="2"/>
  <c r="G107" i="2"/>
  <c r="AC107" i="2"/>
  <c r="O107" i="2"/>
  <c r="AM107" i="2"/>
  <c r="X107" i="2"/>
  <c r="J107" i="2"/>
  <c r="AB107" i="2"/>
  <c r="I107" i="2"/>
  <c r="AA107" i="2"/>
  <c r="H107" i="2"/>
  <c r="Y107" i="2"/>
  <c r="E107" i="2"/>
  <c r="AE107" i="2"/>
  <c r="P100" i="2"/>
  <c r="O105" i="2"/>
  <c r="AH108" i="2"/>
  <c r="V108" i="2"/>
  <c r="J108" i="2"/>
  <c r="AP108" i="2"/>
  <c r="AD108" i="2"/>
  <c r="R108" i="2"/>
  <c r="F108" i="2"/>
  <c r="AI108" i="2"/>
  <c r="T108" i="2"/>
  <c r="E108" i="2"/>
  <c r="AB108" i="2"/>
  <c r="N108" i="2"/>
  <c r="AL108" i="2"/>
  <c r="X108" i="2"/>
  <c r="I108" i="2"/>
  <c r="S108" i="2"/>
  <c r="AM108" i="2"/>
  <c r="AL100" i="2"/>
  <c r="Z100" i="2"/>
  <c r="N100" i="2"/>
  <c r="B100" i="2"/>
  <c r="AH100" i="2"/>
  <c r="V100" i="2"/>
  <c r="J100" i="2"/>
  <c r="AI100" i="2"/>
  <c r="T100" i="2"/>
  <c r="F100" i="2"/>
  <c r="Q100" i="2"/>
  <c r="AF100" i="2"/>
  <c r="AH105" i="2"/>
  <c r="V105" i="2"/>
  <c r="J105" i="2"/>
  <c r="AP105" i="2"/>
  <c r="AD105" i="2"/>
  <c r="R105" i="2"/>
  <c r="F105" i="2"/>
  <c r="AE105" i="2"/>
  <c r="P105" i="2"/>
  <c r="B105" i="2"/>
  <c r="Q105" i="2"/>
  <c r="AG105" i="2"/>
  <c r="B108" i="2"/>
  <c r="U108" i="2"/>
  <c r="AN108" i="2"/>
  <c r="L111" i="2"/>
  <c r="AA111" i="2"/>
  <c r="P112" i="2"/>
  <c r="M111" i="2"/>
  <c r="AB111" i="2"/>
  <c r="AL112" i="2"/>
  <c r="Z112" i="2"/>
  <c r="N112" i="2"/>
  <c r="B112" i="2"/>
  <c r="AH112" i="2"/>
  <c r="V112" i="2"/>
  <c r="J112" i="2"/>
  <c r="AG112" i="2"/>
  <c r="U112" i="2"/>
  <c r="I112" i="2"/>
  <c r="Q112" i="2"/>
  <c r="AF112" i="2"/>
  <c r="N111" i="2"/>
  <c r="C112" i="2"/>
  <c r="R112" i="2"/>
  <c r="AI112" i="2"/>
  <c r="AP93" i="2"/>
  <c r="AD93" i="2"/>
  <c r="R93" i="2"/>
  <c r="F93" i="2"/>
  <c r="N93" i="2"/>
  <c r="AA93" i="2"/>
  <c r="AN93" i="2"/>
  <c r="AL106" i="2"/>
  <c r="Z106" i="2"/>
  <c r="N106" i="2"/>
  <c r="B106" i="2"/>
  <c r="AH106" i="2"/>
  <c r="V106" i="2"/>
  <c r="J106" i="2"/>
  <c r="P106" i="2"/>
  <c r="AD106" i="2"/>
  <c r="AH111" i="2"/>
  <c r="V111" i="2"/>
  <c r="J111" i="2"/>
  <c r="AP111" i="2"/>
  <c r="AD111" i="2"/>
  <c r="R111" i="2"/>
  <c r="F111" i="2"/>
  <c r="AO111" i="2"/>
  <c r="AC111" i="2"/>
  <c r="Q111" i="2"/>
  <c r="E111" i="2"/>
  <c r="P111" i="2"/>
  <c r="AG111" i="2"/>
  <c r="C111" i="2"/>
  <c r="T111" i="2"/>
  <c r="AJ111" i="2"/>
  <c r="G112" i="2"/>
  <c r="X112" i="2"/>
  <c r="AN112" i="2"/>
  <c r="D111" i="2"/>
  <c r="U111" i="2"/>
  <c r="AK111" i="2"/>
  <c r="H112" i="2"/>
  <c r="Y112" i="2"/>
  <c r="AO112" i="2"/>
  <c r="G111" i="2"/>
  <c r="W111" i="2"/>
  <c r="AL111" i="2"/>
  <c r="K112" i="2"/>
  <c r="AA112" i="2"/>
  <c r="AP112" i="2"/>
  <c r="H111" i="2"/>
  <c r="X111" i="2"/>
  <c r="AM111" i="2"/>
  <c r="L112" i="2"/>
  <c r="AB112" i="2"/>
  <c r="I111" i="2"/>
  <c r="Y111" i="2"/>
  <c r="AN111" i="2"/>
  <c r="M112" i="2"/>
  <c r="AC112" i="2"/>
  <c r="M110" i="2"/>
  <c r="Y110" i="2"/>
  <c r="AK110" i="2"/>
  <c r="B110" i="2"/>
  <c r="N110" i="2"/>
  <c r="Z110" i="2"/>
  <c r="AL110" i="2"/>
  <c r="F110" i="2"/>
  <c r="R110" i="2"/>
  <c r="AD110" i="2"/>
  <c r="M6" i="3" l="1"/>
  <c r="M5" i="3"/>
  <c r="AR87" i="2"/>
  <c r="AR59" i="2"/>
  <c r="AR84" i="2"/>
  <c r="AQ107" i="2"/>
  <c r="AR91" i="2"/>
  <c r="AQ59" i="2"/>
  <c r="AR93" i="2"/>
  <c r="AQ61" i="2"/>
  <c r="AQ85" i="2"/>
  <c r="AR54" i="2"/>
  <c r="AQ55" i="2"/>
  <c r="AQ100" i="2"/>
  <c r="AR103" i="2"/>
  <c r="AQ43" i="2"/>
  <c r="AQ52" i="2"/>
  <c r="AR63" i="2"/>
  <c r="AR83" i="2"/>
  <c r="AR64" i="2"/>
  <c r="AR94" i="2"/>
  <c r="AR78" i="2"/>
  <c r="AQ86" i="2"/>
  <c r="AR69" i="2"/>
  <c r="AQ103" i="2"/>
  <c r="AR111" i="2"/>
  <c r="AR85" i="2"/>
  <c r="AR52" i="2"/>
  <c r="AQ49" i="2"/>
  <c r="AQ98" i="2"/>
  <c r="AQ99" i="2"/>
  <c r="AR75" i="2"/>
  <c r="AQ60" i="2"/>
  <c r="AR101" i="2"/>
  <c r="AR88" i="2"/>
  <c r="AR49" i="2"/>
  <c r="AR48" i="2"/>
  <c r="AQ69" i="2"/>
  <c r="AQ106" i="2"/>
  <c r="AQ81" i="2"/>
  <c r="AR104" i="2"/>
  <c r="AQ56" i="2"/>
  <c r="AR96" i="2"/>
  <c r="AR74" i="2"/>
  <c r="AR79" i="2"/>
  <c r="AQ51" i="2"/>
  <c r="AQ108" i="2"/>
  <c r="AR107" i="2"/>
  <c r="AQ87" i="2"/>
  <c r="AQ68" i="2"/>
  <c r="AQ71" i="2"/>
  <c r="AQ78" i="2"/>
  <c r="AR112" i="2"/>
  <c r="AR106" i="2"/>
  <c r="AQ65" i="2"/>
  <c r="AQ48" i="2"/>
  <c r="AR51" i="2"/>
  <c r="AQ112" i="2"/>
  <c r="AQ105" i="2"/>
  <c r="AR89" i="2"/>
  <c r="AQ92" i="2"/>
  <c r="AR45" i="2"/>
  <c r="AQ74" i="2"/>
  <c r="AR108" i="2"/>
  <c r="AQ101" i="2"/>
  <c r="AR80" i="2"/>
  <c r="AQ46" i="2"/>
  <c r="AR99" i="2"/>
  <c r="AQ45" i="2"/>
  <c r="AQ73" i="2"/>
  <c r="AQ77" i="2"/>
  <c r="AR68" i="2"/>
  <c r="AQ91" i="2"/>
  <c r="AR46" i="2"/>
  <c r="AR73" i="2"/>
  <c r="AQ67" i="2"/>
  <c r="AR43" i="2"/>
  <c r="AR55" i="2"/>
  <c r="AR66" i="2"/>
  <c r="AQ66" i="2"/>
  <c r="AR77" i="2"/>
  <c r="AR100" i="2"/>
  <c r="AQ109" i="2"/>
  <c r="AR109" i="2"/>
  <c r="AR65" i="2"/>
  <c r="AQ96" i="2"/>
  <c r="AQ94" i="2"/>
  <c r="AR71" i="2"/>
  <c r="AQ79" i="2"/>
  <c r="AQ44" i="2"/>
  <c r="AR44" i="2"/>
  <c r="AQ84" i="2"/>
  <c r="AR76" i="2"/>
  <c r="AQ76" i="2"/>
  <c r="AR102" i="2"/>
  <c r="AQ102" i="2"/>
  <c r="AR86" i="2"/>
  <c r="AR53" i="2"/>
  <c r="AQ53" i="2"/>
  <c r="AQ88" i="2"/>
  <c r="AQ104" i="2"/>
  <c r="AR98" i="2"/>
  <c r="AQ75" i="2"/>
  <c r="AR81" i="2"/>
  <c r="AR50" i="2"/>
  <c r="AQ50" i="2"/>
  <c r="AR72" i="2"/>
  <c r="AQ72" i="2"/>
  <c r="AQ83" i="2"/>
  <c r="AR58" i="2"/>
  <c r="AQ58" i="2"/>
  <c r="AQ63" i="2"/>
  <c r="AQ70" i="2"/>
  <c r="AR90" i="2"/>
  <c r="AQ90" i="2"/>
  <c r="AR70" i="2"/>
  <c r="AR67" i="2"/>
  <c r="AR61" i="2"/>
  <c r="AQ54" i="2"/>
  <c r="AR92" i="2"/>
  <c r="AQ111" i="2"/>
  <c r="AR60" i="2"/>
  <c r="AQ93" i="2"/>
  <c r="AQ89" i="2"/>
  <c r="AQ95" i="2"/>
  <c r="AR62" i="2"/>
  <c r="AR97" i="2"/>
  <c r="AQ97" i="2"/>
  <c r="AR56" i="2"/>
  <c r="AQ47" i="2"/>
  <c r="AR47" i="2"/>
  <c r="AQ64" i="2"/>
  <c r="AQ57" i="2"/>
  <c r="AR57" i="2"/>
  <c r="AR105" i="2"/>
  <c r="AQ110" i="2"/>
  <c r="AR110" i="2"/>
  <c r="AR82" i="2"/>
  <c r="AQ82" i="2"/>
  <c r="AR95" i="2"/>
  <c r="AQ80" i="2"/>
  <c r="AQ62" i="2"/>
  <c r="AQ36" i="2"/>
  <c r="AR17" i="2"/>
  <c r="AR14" i="2"/>
  <c r="AR23" i="2"/>
  <c r="AR20" i="2"/>
  <c r="AR42" i="2"/>
  <c r="AQ24" i="2"/>
  <c r="AR29" i="2"/>
  <c r="AQ27" i="2"/>
  <c r="AQ37" i="2"/>
  <c r="AQ17" i="2"/>
  <c r="AQ14" i="2"/>
  <c r="AR40" i="2"/>
  <c r="AR21" i="2"/>
  <c r="AR32" i="2"/>
  <c r="AR34" i="2"/>
  <c r="AQ33" i="2"/>
  <c r="AQ39" i="2"/>
  <c r="AR24" i="2"/>
  <c r="AQ34" i="2"/>
  <c r="AQ40" i="2"/>
  <c r="AQ31" i="2"/>
  <c r="AR36" i="2"/>
  <c r="AQ32" i="2"/>
  <c r="AR37" i="2"/>
  <c r="C84" i="3"/>
  <c r="AR18" i="2"/>
  <c r="AQ18" i="2"/>
  <c r="H27" i="1"/>
  <c r="I27" i="1" s="1"/>
  <c r="G28" i="1"/>
  <c r="F27" i="1"/>
  <c r="AQ26" i="2"/>
  <c r="AR15" i="2"/>
  <c r="AQ15" i="2"/>
  <c r="C82" i="3"/>
  <c r="AR33" i="2"/>
  <c r="AQ30" i="2"/>
  <c r="AR31" i="2"/>
  <c r="AR13" i="2"/>
  <c r="AQ13" i="2"/>
  <c r="AQ21" i="2"/>
  <c r="AQ20" i="2"/>
  <c r="AR19" i="2"/>
  <c r="AQ19" i="2"/>
  <c r="AR22" i="2"/>
  <c r="AQ22" i="2"/>
  <c r="AQ28" i="2"/>
  <c r="AR28" i="2"/>
  <c r="AQ25" i="2"/>
  <c r="AR25" i="2"/>
  <c r="AQ29" i="2"/>
  <c r="M26" i="1"/>
  <c r="N26" i="1" s="1"/>
  <c r="K26" i="1"/>
  <c r="L27" i="1"/>
  <c r="AQ42" i="2"/>
  <c r="AR39" i="2"/>
  <c r="AR27" i="2"/>
  <c r="AR16" i="2"/>
  <c r="AQ16" i="2"/>
  <c r="AQ35" i="2"/>
  <c r="AR35" i="2"/>
  <c r="AQ23" i="2"/>
  <c r="B27" i="1"/>
  <c r="A26" i="1"/>
  <c r="C26" i="1"/>
  <c r="D26" i="1" s="1"/>
  <c r="AR38" i="2"/>
  <c r="AQ38" i="2"/>
  <c r="AQ41" i="2"/>
  <c r="AR41" i="2"/>
  <c r="AR30" i="2"/>
  <c r="AR26" i="2"/>
  <c r="B32" i="3" l="1"/>
  <c r="E32" i="3" s="1"/>
  <c r="F32" i="3" s="1"/>
  <c r="M27" i="1"/>
  <c r="N27" i="1" s="1"/>
  <c r="K27" i="1"/>
  <c r="L28" i="1"/>
  <c r="H28" i="1"/>
  <c r="I28" i="1" s="1"/>
  <c r="G29" i="1"/>
  <c r="F28" i="1"/>
  <c r="B28" i="1"/>
  <c r="A27" i="1"/>
  <c r="C27" i="1"/>
  <c r="D27" i="1" s="1"/>
  <c r="F7" i="2"/>
  <c r="C81" i="3" s="1"/>
  <c r="F8" i="2"/>
  <c r="C83" i="3" s="1"/>
  <c r="F9" i="2"/>
  <c r="A32" i="3" l="1"/>
  <c r="B33" i="3"/>
  <c r="B34" i="3" s="1"/>
  <c r="C32" i="3"/>
  <c r="D32" i="3" s="1"/>
  <c r="B29" i="1"/>
  <c r="A28" i="1"/>
  <c r="C28" i="1"/>
  <c r="D28" i="1" s="1"/>
  <c r="H29" i="1"/>
  <c r="I29" i="1" s="1"/>
  <c r="G30" i="1"/>
  <c r="F29" i="1"/>
  <c r="M28" i="1"/>
  <c r="N28" i="1" s="1"/>
  <c r="L29" i="1"/>
  <c r="K28" i="1"/>
  <c r="A33" i="3" l="1"/>
  <c r="E33" i="3"/>
  <c r="F33" i="3" s="1"/>
  <c r="C33" i="3"/>
  <c r="D33" i="3" s="1"/>
  <c r="M29" i="1"/>
  <c r="N29" i="1" s="1"/>
  <c r="L30" i="1"/>
  <c r="K29" i="1"/>
  <c r="H30" i="1"/>
  <c r="I30" i="1" s="1"/>
  <c r="G31" i="1"/>
  <c r="F30" i="1"/>
  <c r="A34" i="3"/>
  <c r="B35" i="3"/>
  <c r="E34" i="3"/>
  <c r="C34" i="3"/>
  <c r="A29" i="1"/>
  <c r="C29" i="1"/>
  <c r="D29" i="1" s="1"/>
  <c r="B30" i="1"/>
  <c r="F34" i="3" l="1"/>
  <c r="D34" i="3"/>
  <c r="M30" i="1"/>
  <c r="N30" i="1" s="1"/>
  <c r="K30" i="1"/>
  <c r="L31" i="1"/>
  <c r="B31" i="1"/>
  <c r="A30" i="1"/>
  <c r="C30" i="1"/>
  <c r="D30" i="1" s="1"/>
  <c r="C35" i="3"/>
  <c r="D35" i="3" s="1"/>
  <c r="B36" i="3"/>
  <c r="E35" i="3"/>
  <c r="F35" i="3" s="1"/>
  <c r="A35" i="3"/>
  <c r="H31" i="1"/>
  <c r="I31" i="1" s="1"/>
  <c r="G32" i="1"/>
  <c r="F31" i="1"/>
  <c r="H32" i="1" l="1"/>
  <c r="I32" i="1" s="1"/>
  <c r="G33" i="1"/>
  <c r="F32" i="1"/>
  <c r="A36" i="3"/>
  <c r="B37" i="3"/>
  <c r="C36" i="3"/>
  <c r="D36" i="3" s="1"/>
  <c r="E36" i="3"/>
  <c r="F36" i="3" s="1"/>
  <c r="B32" i="1"/>
  <c r="A31" i="1"/>
  <c r="C31" i="1"/>
  <c r="D31" i="1" s="1"/>
  <c r="M31" i="1"/>
  <c r="N31" i="1" s="1"/>
  <c r="L32" i="1"/>
  <c r="K31" i="1"/>
  <c r="M32" i="1" l="1"/>
  <c r="N32" i="1" s="1"/>
  <c r="K32" i="1"/>
  <c r="L33" i="1"/>
  <c r="C37" i="3"/>
  <c r="D37" i="3" s="1"/>
  <c r="B38" i="3"/>
  <c r="E37" i="3"/>
  <c r="F37" i="3" s="1"/>
  <c r="A37" i="3"/>
  <c r="B33" i="1"/>
  <c r="A32" i="1"/>
  <c r="C32" i="1"/>
  <c r="D32" i="1" s="1"/>
  <c r="H33" i="1"/>
  <c r="I33" i="1" s="1"/>
  <c r="G34" i="1"/>
  <c r="F33" i="1"/>
  <c r="H34" i="1" l="1"/>
  <c r="I34" i="1" s="1"/>
  <c r="G35" i="1"/>
  <c r="F34" i="1"/>
  <c r="A33" i="1"/>
  <c r="C33" i="1"/>
  <c r="D33" i="1" s="1"/>
  <c r="B34" i="1"/>
  <c r="M33" i="1"/>
  <c r="N33" i="1" s="1"/>
  <c r="L34" i="1"/>
  <c r="K33" i="1"/>
  <c r="A38" i="3"/>
  <c r="B39" i="3"/>
  <c r="E38" i="3"/>
  <c r="F38" i="3" s="1"/>
  <c r="C38" i="3"/>
  <c r="D38" i="3" s="1"/>
  <c r="B35" i="1" l="1"/>
  <c r="A34" i="1"/>
  <c r="C34" i="1"/>
  <c r="D34" i="1" s="1"/>
  <c r="C39" i="3"/>
  <c r="D39" i="3" s="1"/>
  <c r="A39" i="3"/>
  <c r="B40" i="3"/>
  <c r="E39" i="3"/>
  <c r="F39" i="3" s="1"/>
  <c r="M34" i="1"/>
  <c r="N34" i="1" s="1"/>
  <c r="L35" i="1"/>
  <c r="K34" i="1"/>
  <c r="H35" i="1"/>
  <c r="I35" i="1" s="1"/>
  <c r="G36" i="1"/>
  <c r="F35" i="1"/>
  <c r="A40" i="3" l="1"/>
  <c r="B41" i="3"/>
  <c r="E40" i="3"/>
  <c r="F40" i="3" s="1"/>
  <c r="C40" i="3"/>
  <c r="D40" i="3" s="1"/>
  <c r="H36" i="1"/>
  <c r="I36" i="1" s="1"/>
  <c r="G37" i="1"/>
  <c r="F36" i="1"/>
  <c r="M35" i="1"/>
  <c r="N35" i="1" s="1"/>
  <c r="L36" i="1"/>
  <c r="K35" i="1"/>
  <c r="B36" i="1"/>
  <c r="A35" i="1"/>
  <c r="C35" i="1"/>
  <c r="D35" i="1" s="1"/>
  <c r="H37" i="1" l="1"/>
  <c r="I37" i="1" s="1"/>
  <c r="G38" i="1"/>
  <c r="F37" i="1"/>
  <c r="C41" i="3"/>
  <c r="D41" i="3" s="1"/>
  <c r="E41" i="3"/>
  <c r="F41" i="3" s="1"/>
  <c r="A41" i="3"/>
  <c r="B42" i="3"/>
  <c r="A36" i="1"/>
  <c r="C36" i="1"/>
  <c r="D36" i="1" s="1"/>
  <c r="B37" i="1"/>
  <c r="M36" i="1"/>
  <c r="N36" i="1" s="1"/>
  <c r="K36" i="1"/>
  <c r="L37" i="1"/>
  <c r="B38" i="1" l="1"/>
  <c r="A37" i="1"/>
  <c r="C37" i="1"/>
  <c r="D37" i="1" s="1"/>
  <c r="A42" i="3"/>
  <c r="B43" i="3"/>
  <c r="E42" i="3"/>
  <c r="F42" i="3" s="1"/>
  <c r="C42" i="3"/>
  <c r="D42" i="3" s="1"/>
  <c r="M37" i="1"/>
  <c r="N37" i="1" s="1"/>
  <c r="L38" i="1"/>
  <c r="K37" i="1"/>
  <c r="H38" i="1"/>
  <c r="I38" i="1" s="1"/>
  <c r="G39" i="1"/>
  <c r="F38" i="1"/>
  <c r="C43" i="3" l="1"/>
  <c r="D43" i="3" s="1"/>
  <c r="B44" i="3"/>
  <c r="E43" i="3"/>
  <c r="F43" i="3" s="1"/>
  <c r="A43" i="3"/>
  <c r="H39" i="1"/>
  <c r="I39" i="1" s="1"/>
  <c r="G40" i="1"/>
  <c r="F39" i="1"/>
  <c r="M38" i="1"/>
  <c r="N38" i="1" s="1"/>
  <c r="K38" i="1"/>
  <c r="L39" i="1"/>
  <c r="B39" i="1"/>
  <c r="A38" i="1"/>
  <c r="C38" i="1"/>
  <c r="D38" i="1" s="1"/>
  <c r="H40" i="1" l="1"/>
  <c r="I40" i="1" s="1"/>
  <c r="G41" i="1"/>
  <c r="F40" i="1"/>
  <c r="A44" i="3"/>
  <c r="B45" i="3"/>
  <c r="C44" i="3"/>
  <c r="D44" i="3" s="1"/>
  <c r="E44" i="3"/>
  <c r="F44" i="3" s="1"/>
  <c r="B40" i="1"/>
  <c r="A39" i="1"/>
  <c r="C39" i="1"/>
  <c r="D39" i="1" s="1"/>
  <c r="M39" i="1"/>
  <c r="N39" i="1" s="1"/>
  <c r="L40" i="1"/>
  <c r="K39" i="1"/>
  <c r="B41" i="1" l="1"/>
  <c r="A40" i="1"/>
  <c r="C40" i="1"/>
  <c r="D40" i="1" s="1"/>
  <c r="M40" i="1"/>
  <c r="N40" i="1" s="1"/>
  <c r="L41" i="1"/>
  <c r="K40" i="1"/>
  <c r="C45" i="3"/>
  <c r="D45" i="3" s="1"/>
  <c r="B46" i="3"/>
  <c r="E45" i="3"/>
  <c r="F45" i="3" s="1"/>
  <c r="A45" i="3"/>
  <c r="H41" i="1"/>
  <c r="I41" i="1" s="1"/>
  <c r="G42" i="1"/>
  <c r="F41" i="1"/>
  <c r="B42" i="1" l="1"/>
  <c r="A41" i="1"/>
  <c r="C41" i="1"/>
  <c r="D41" i="1" s="1"/>
  <c r="H42" i="1"/>
  <c r="I42" i="1" s="1"/>
  <c r="G43" i="1"/>
  <c r="F42" i="1"/>
  <c r="A46" i="3"/>
  <c r="B47" i="3"/>
  <c r="E46" i="3"/>
  <c r="F46" i="3" s="1"/>
  <c r="C46" i="3"/>
  <c r="D46" i="3" s="1"/>
  <c r="M41" i="1"/>
  <c r="N41" i="1" s="1"/>
  <c r="L42" i="1"/>
  <c r="K41" i="1"/>
  <c r="C47" i="3" l="1"/>
  <c r="D47" i="3" s="1"/>
  <c r="A47" i="3"/>
  <c r="B48" i="3"/>
  <c r="E47" i="3"/>
  <c r="F47" i="3" s="1"/>
  <c r="M42" i="1"/>
  <c r="N42" i="1" s="1"/>
  <c r="K42" i="1"/>
  <c r="L43" i="1"/>
  <c r="H43" i="1"/>
  <c r="I43" i="1" s="1"/>
  <c r="G44" i="1"/>
  <c r="F43" i="1"/>
  <c r="A42" i="1"/>
  <c r="C42" i="1"/>
  <c r="D42" i="1" s="1"/>
  <c r="B43" i="1"/>
  <c r="H44" i="1" l="1"/>
  <c r="I44" i="1" s="1"/>
  <c r="F44" i="1"/>
  <c r="M43" i="1"/>
  <c r="N43" i="1" s="1"/>
  <c r="L44" i="1"/>
  <c r="K43" i="1"/>
  <c r="A48" i="3"/>
  <c r="B49" i="3"/>
  <c r="E48" i="3"/>
  <c r="F48" i="3" s="1"/>
  <c r="C48" i="3"/>
  <c r="D48" i="3" s="1"/>
  <c r="B44" i="1"/>
  <c r="A43" i="1"/>
  <c r="C43" i="1"/>
  <c r="D43" i="1" s="1"/>
  <c r="C44" i="1" l="1"/>
  <c r="D44" i="1" s="1"/>
  <c r="A44" i="1"/>
  <c r="B45" i="1"/>
  <c r="C49" i="3"/>
  <c r="D49" i="3" s="1"/>
  <c r="E49" i="3"/>
  <c r="F49" i="3" s="1"/>
  <c r="A49" i="3"/>
  <c r="B50" i="3"/>
  <c r="M44" i="1"/>
  <c r="N44" i="1" s="1"/>
  <c r="K44" i="1"/>
  <c r="L45" i="1"/>
  <c r="A50" i="3" l="1"/>
  <c r="B51" i="3"/>
  <c r="E50" i="3"/>
  <c r="F50" i="3" s="1"/>
  <c r="C50" i="3"/>
  <c r="D50" i="3" s="1"/>
  <c r="B46" i="1"/>
  <c r="C45" i="1"/>
  <c r="D45" i="1" s="1"/>
  <c r="A45" i="1"/>
  <c r="K45" i="1"/>
  <c r="M45" i="1"/>
  <c r="N45" i="1" s="1"/>
  <c r="L46" i="1"/>
  <c r="K46" i="1" l="1"/>
  <c r="L47" i="1"/>
  <c r="M46" i="1"/>
  <c r="N46" i="1" s="1"/>
  <c r="C46" i="1"/>
  <c r="D46" i="1" s="1"/>
  <c r="B47" i="1"/>
  <c r="A46" i="1"/>
  <c r="C51" i="3"/>
  <c r="D51" i="3" s="1"/>
  <c r="E51" i="3"/>
  <c r="F51" i="3" s="1"/>
  <c r="A51" i="3"/>
  <c r="C47" i="1" l="1"/>
  <c r="D47" i="1" s="1"/>
  <c r="B48" i="1"/>
  <c r="A47" i="1"/>
  <c r="M47" i="1"/>
  <c r="N47" i="1" s="1"/>
  <c r="K47" i="1"/>
  <c r="L48" i="1"/>
  <c r="C48" i="1" l="1"/>
  <c r="D48" i="1" s="1"/>
  <c r="B49" i="1"/>
  <c r="A48" i="1"/>
  <c r="L49" i="1"/>
  <c r="M48" i="1"/>
  <c r="N48" i="1" s="1"/>
  <c r="K48" i="1"/>
  <c r="M49" i="1" l="1"/>
  <c r="N49" i="1" s="1"/>
  <c r="K49" i="1"/>
  <c r="L50" i="1"/>
  <c r="C49" i="1"/>
  <c r="D49" i="1" s="1"/>
  <c r="A49" i="1"/>
  <c r="B50" i="1"/>
  <c r="M50" i="1" l="1"/>
  <c r="N50" i="1" s="1"/>
  <c r="L51" i="1"/>
  <c r="K50" i="1"/>
  <c r="A50" i="1"/>
  <c r="B51" i="1"/>
  <c r="C50" i="1"/>
  <c r="D50" i="1" s="1"/>
  <c r="A51" i="1" l="1"/>
  <c r="C51" i="1"/>
  <c r="D51" i="1" s="1"/>
  <c r="B52" i="1"/>
  <c r="M51" i="1"/>
  <c r="N51" i="1" s="1"/>
  <c r="L52" i="1"/>
  <c r="K51" i="1"/>
  <c r="C52" i="1" l="1"/>
  <c r="D52" i="1" s="1"/>
  <c r="B53" i="1"/>
  <c r="A52" i="1"/>
  <c r="L53" i="1"/>
  <c r="M52" i="1"/>
  <c r="N52" i="1" s="1"/>
  <c r="K52" i="1"/>
  <c r="M53" i="1" l="1"/>
  <c r="N53" i="1" s="1"/>
  <c r="K53" i="1"/>
  <c r="L54" i="1"/>
  <c r="C53" i="1"/>
  <c r="D53" i="1" s="1"/>
  <c r="A53" i="1"/>
  <c r="B54" i="1"/>
  <c r="B55" i="1" l="1"/>
  <c r="C54" i="1"/>
  <c r="D54" i="1" s="1"/>
  <c r="A54" i="1"/>
  <c r="L55" i="1"/>
  <c r="M54" i="1"/>
  <c r="N54" i="1" s="1"/>
  <c r="K54" i="1"/>
  <c r="K55" i="1" l="1"/>
  <c r="L56" i="1"/>
  <c r="M55" i="1"/>
  <c r="N55" i="1" s="1"/>
  <c r="C55" i="1"/>
  <c r="D55" i="1" s="1"/>
  <c r="A55" i="1"/>
  <c r="B56" i="1"/>
  <c r="C56" i="1" l="1"/>
  <c r="D56" i="1" s="1"/>
  <c r="B57" i="1"/>
  <c r="A56" i="1"/>
  <c r="M56" i="1"/>
  <c r="N56" i="1" s="1"/>
  <c r="K56" i="1"/>
  <c r="L57" i="1"/>
  <c r="K57" i="1" l="1"/>
  <c r="L58" i="1"/>
  <c r="M57" i="1"/>
  <c r="N57" i="1" s="1"/>
  <c r="C57" i="1"/>
  <c r="D57" i="1" s="1"/>
  <c r="A57" i="1"/>
  <c r="B58" i="1"/>
  <c r="C58" i="1" l="1"/>
  <c r="D58" i="1" s="1"/>
  <c r="B59" i="1"/>
  <c r="A58" i="1"/>
  <c r="M58" i="1"/>
  <c r="N58" i="1" s="1"/>
  <c r="K58" i="1"/>
  <c r="L59" i="1"/>
  <c r="M59" i="1" l="1"/>
  <c r="N59" i="1" s="1"/>
  <c r="K59" i="1"/>
  <c r="L60" i="1"/>
  <c r="C59" i="1"/>
  <c r="D59" i="1" s="1"/>
  <c r="A59" i="1"/>
  <c r="B60" i="1"/>
  <c r="C60" i="1" l="1"/>
  <c r="D60" i="1" s="1"/>
  <c r="B61" i="1"/>
  <c r="A60" i="1"/>
  <c r="M60" i="1"/>
  <c r="N60" i="1" s="1"/>
  <c r="K60" i="1"/>
  <c r="L61" i="1"/>
  <c r="K61" i="1" l="1"/>
  <c r="L62" i="1"/>
  <c r="M61" i="1"/>
  <c r="N61" i="1" s="1"/>
  <c r="C61" i="1"/>
  <c r="D61" i="1" s="1"/>
  <c r="A61" i="1"/>
  <c r="B62" i="1"/>
  <c r="C62" i="1" l="1"/>
  <c r="D62" i="1" s="1"/>
  <c r="B63" i="1"/>
  <c r="A62" i="1"/>
  <c r="M62" i="1"/>
  <c r="N62" i="1" s="1"/>
  <c r="K62" i="1"/>
  <c r="L63" i="1"/>
  <c r="L64" i="1" l="1"/>
  <c r="M63" i="1"/>
  <c r="N63" i="1" s="1"/>
  <c r="K63" i="1"/>
  <c r="B64" i="1"/>
  <c r="C63" i="1"/>
  <c r="D63" i="1" s="1"/>
  <c r="A63" i="1"/>
  <c r="C64" i="1" l="1"/>
  <c r="D64" i="1" s="1"/>
  <c r="B65" i="1"/>
  <c r="A64" i="1"/>
  <c r="M64" i="1"/>
  <c r="N64" i="1" s="1"/>
  <c r="K64" i="1"/>
  <c r="L65" i="1"/>
  <c r="M65" i="1" l="1"/>
  <c r="N65" i="1" s="1"/>
  <c r="L66" i="1"/>
  <c r="K65" i="1"/>
  <c r="C65" i="1"/>
  <c r="D65" i="1" s="1"/>
  <c r="B66" i="1"/>
  <c r="A65" i="1"/>
  <c r="C66" i="1" l="1"/>
  <c r="D66" i="1" s="1"/>
  <c r="B67" i="1"/>
  <c r="A66" i="1"/>
  <c r="M66" i="1"/>
  <c r="N66" i="1" s="1"/>
  <c r="K66" i="1"/>
  <c r="L67" i="1"/>
  <c r="L68" i="1" l="1"/>
  <c r="M67" i="1"/>
  <c r="N67" i="1" s="1"/>
  <c r="K67" i="1"/>
  <c r="C67" i="1"/>
  <c r="D67" i="1" s="1"/>
  <c r="B68" i="1"/>
  <c r="A67" i="1"/>
  <c r="C68" i="1" l="1"/>
  <c r="D68" i="1" s="1"/>
  <c r="A68" i="1"/>
  <c r="B69" i="1"/>
  <c r="M68" i="1"/>
  <c r="N68" i="1" s="1"/>
  <c r="K68" i="1"/>
  <c r="L69" i="1"/>
  <c r="L70" i="1" l="1"/>
  <c r="M69" i="1"/>
  <c r="N69" i="1" s="1"/>
  <c r="K69" i="1"/>
  <c r="C69" i="1"/>
  <c r="D69" i="1" s="1"/>
  <c r="B70" i="1"/>
  <c r="A69" i="1"/>
  <c r="C70" i="1" l="1"/>
  <c r="D70" i="1" s="1"/>
  <c r="A70" i="1"/>
  <c r="B71" i="1"/>
  <c r="M70" i="1"/>
  <c r="N70" i="1" s="1"/>
  <c r="K70" i="1"/>
  <c r="L71" i="1"/>
  <c r="M71" i="1" l="1"/>
  <c r="N71" i="1" s="1"/>
  <c r="L72" i="1"/>
  <c r="K71" i="1"/>
  <c r="B72" i="1"/>
  <c r="A71" i="1"/>
  <c r="C71" i="1"/>
  <c r="D71" i="1" s="1"/>
  <c r="B73" i="1" l="1"/>
  <c r="C72" i="1"/>
  <c r="D72" i="1" s="1"/>
  <c r="A72" i="1"/>
  <c r="L73" i="1"/>
  <c r="M72" i="1"/>
  <c r="N72" i="1" s="1"/>
  <c r="K72" i="1"/>
  <c r="L74" i="1" l="1"/>
  <c r="M73" i="1"/>
  <c r="N73" i="1" s="1"/>
  <c r="K73" i="1"/>
  <c r="C73" i="1"/>
  <c r="D73" i="1" s="1"/>
  <c r="B74" i="1"/>
  <c r="A73" i="1"/>
  <c r="C74" i="1" l="1"/>
  <c r="D74" i="1" s="1"/>
  <c r="A74" i="1"/>
  <c r="M74" i="1"/>
  <c r="N74" i="1" s="1"/>
  <c r="K74" i="1"/>
</calcChain>
</file>

<file path=xl/sharedStrings.xml><?xml version="1.0" encoding="utf-8"?>
<sst xmlns="http://schemas.openxmlformats.org/spreadsheetml/2006/main" count="100" uniqueCount="89">
  <si>
    <t>Distribution</t>
  </si>
  <si>
    <t>Mean</t>
  </si>
  <si>
    <t>Min</t>
  </si>
  <si>
    <t>Max</t>
  </si>
  <si>
    <t>Normal</t>
  </si>
  <si>
    <t>Poisson</t>
  </si>
  <si>
    <t>Bimodal</t>
  </si>
  <si>
    <t>Normal distribution</t>
  </si>
  <si>
    <t>Poisson distribution</t>
  </si>
  <si>
    <t>Bimodal distribution</t>
  </si>
  <si>
    <t>Range</t>
  </si>
  <si>
    <t>Upper edge</t>
  </si>
  <si>
    <t>cf</t>
  </si>
  <si>
    <t>f</t>
  </si>
  <si>
    <t>Sampling from a population</t>
  </si>
  <si>
    <t>Sample from</t>
  </si>
  <si>
    <t>Population mean (selected dist.)</t>
  </si>
  <si>
    <t>Population SD (selected dist.)</t>
  </si>
  <si>
    <t>Sample size (1-40)</t>
  </si>
  <si>
    <t>Theoretical SE of the mean (σ/√n)</t>
  </si>
  <si>
    <t>Number of samples (1-100)</t>
  </si>
  <si>
    <t>Mean of the sample means</t>
  </si>
  <si>
    <t>SD of the sample means (empirical SE)</t>
  </si>
  <si>
    <t>Distribution index (helper)</t>
  </si>
  <si>
    <t>Mean of the sample SDs</t>
  </si>
  <si>
    <t>#</t>
  </si>
  <si>
    <t>Sample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</si>
  <si>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</si>
  <si>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</si>
  <si>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</si>
  <si>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</si>
  <si>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</si>
  <si>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</si>
  <si>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</si>
  <si>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</si>
  <si>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Item 9</t>
  </si>
  <si>
    <t>Item 10</t>
  </si>
  <si>
    <t>Item 11</t>
  </si>
  <si>
    <t>Item 12</t>
  </si>
  <si>
    <t>Item 13</t>
  </si>
  <si>
    <t>Item 14</t>
  </si>
  <si>
    <t>Item 15</t>
  </si>
  <si>
    <t>Item 16</t>
  </si>
  <si>
    <t>Item 17</t>
  </si>
  <si>
    <t>Item 18</t>
  </si>
  <si>
    <t>Item 19</t>
  </si>
  <si>
    <t>Item 20</t>
  </si>
  <si>
    <t>Item 21</t>
  </si>
  <si>
    <t>Item 22</t>
  </si>
  <si>
    <t>Item 23</t>
  </si>
  <si>
    <t>Item 24</t>
  </si>
  <si>
    <t>Item 25</t>
  </si>
  <si>
    <t>Item 26</t>
  </si>
  <si>
    <t>Item 27</t>
  </si>
  <si>
    <t>Item 28</t>
  </si>
  <si>
    <t>Item 29</t>
  </si>
  <si>
    <t>Item 30</t>
  </si>
  <si>
    <t>Item 31</t>
  </si>
  <si>
    <t>Item 32</t>
  </si>
  <si>
    <t>Item 33</t>
  </si>
  <si>
    <t>Item 34</t>
  </si>
  <si>
    <t>Item 35</t>
  </si>
  <si>
    <t>Item 36</t>
  </si>
  <si>
    <t>Item 37</t>
  </si>
  <si>
    <t>Item 38</t>
  </si>
  <si>
    <t>Item 39</t>
  </si>
  <si>
    <t>Item 40</t>
  </si>
  <si>
    <t>SD</t>
  </si>
  <si>
    <t>Distribution of Sample Means (Central Limit Theorem)</t>
  </si>
  <si>
    <t>Centre (population mean)</t>
  </si>
  <si>
    <t>Theoretical SE (σ/√n)</t>
  </si>
  <si>
    <t>Number of sample means (n)</t>
  </si>
  <si>
    <t>Bin width</t>
  </si>
  <si>
    <t>Bin start (lower edge)</t>
  </si>
  <si>
    <t>cf (actual)</t>
  </si>
  <si>
    <t>f (actual)</t>
  </si>
  <si>
    <t>cf (theoretical)</t>
  </si>
  <si>
    <t>f (theoretical, Normal curve)</t>
  </si>
  <si>
    <t>Empirical vs. theoretical (CLT check)</t>
  </si>
  <si>
    <t>Mean of sample means (empirical)</t>
  </si>
  <si>
    <t>Population mean (theoretical centre)</t>
  </si>
  <si>
    <t>SD of sample means (empirical SE)</t>
  </si>
  <si>
    <t>Theoretical SE = σ/√n</t>
  </si>
  <si>
    <t>Upper Limit</t>
  </si>
  <si>
    <r>
      <t xml:space="preserve">SD 
</t>
    </r>
    <r>
      <rPr>
        <b/>
        <sz val="8"/>
        <color rgb="FFFFFFFF"/>
        <rFont val="Arial"/>
        <family val="2"/>
      </rPr>
      <t>(population)</t>
    </r>
  </si>
  <si>
    <t xml:space="preserve">Population Distributions </t>
  </si>
  <si>
    <t>Press F9 (or fn+F9) to draw new samples</t>
  </si>
  <si>
    <r>
      <t>You can ONLY change the highted yellow cells.
Press F9 (or Fn+F9) to draw a brand new set of random samples &amp; recalculate. 
Click on the '</t>
    </r>
    <r>
      <rPr>
        <b/>
        <sz val="12"/>
        <color rgb="FFFF66FF"/>
        <rFont val="Arial"/>
        <family val="2"/>
      </rPr>
      <t xml:space="preserve">Distribution of Sample Means' </t>
    </r>
    <r>
      <rPr>
        <b/>
        <i/>
        <sz val="12"/>
        <color rgb="FFFF66FF"/>
        <rFont val="Arial"/>
        <family val="2"/>
      </rPr>
      <t>tab for a histogram of the distribution of these sample means.</t>
    </r>
  </si>
  <si>
    <r>
      <t xml:space="preserve">Histogram of the distribution of the means from the samples generated in the 'Samples' tab, together with the a Normal curve - can you work out what the parameters: </t>
    </r>
    <r>
      <rPr>
        <b/>
        <i/>
        <sz val="14"/>
        <color rgb="FF0070C0"/>
        <rFont val="Arial"/>
        <family val="2"/>
      </rPr>
      <t xml:space="preserve">mean </t>
    </r>
    <r>
      <rPr>
        <i/>
        <sz val="14"/>
        <color rgb="FF0070C0"/>
        <rFont val="Arial"/>
        <family val="2"/>
      </rPr>
      <t xml:space="preserve">and </t>
    </r>
    <r>
      <rPr>
        <b/>
        <i/>
        <sz val="14"/>
        <color rgb="FF0070C0"/>
        <rFont val="Arial"/>
        <family val="2"/>
      </rPr>
      <t xml:space="preserve">standard deviation </t>
    </r>
    <r>
      <rPr>
        <i/>
        <sz val="14"/>
        <color rgb="FF0070C0"/>
        <rFont val="Arial"/>
        <family val="2"/>
      </rPr>
      <t xml:space="preserve">of the curve are?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</si>
</sst>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3" x14ac:knownFonts="1">
    <font>
      <sz val="11"/>
      <color theme="1"/>
      <name val="Calibri"/>
      <family val="2"/>
      <charset val="1"/>
    </font>
    <font>
      <b/>
      <sz val="14"/>
      <color rgb="FF1F4E78"/>
      <name val="Arial"/>
      <family val="2"/>
    </font>
    <font>
      <b/>
      <sz val="10"/>
      <name val="Arial"/>
      <family val="2"/>
    </font>
    <font>
      <b/>
      <sz val="10"/>
      <color rgb="FFFFFFFF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color rgb="FFFFFFFF"/>
      <name val="Arial"/>
      <family val="2"/>
    </font>
    <font>
      <b/>
      <sz val="8"/>
      <color rgb="FFFFFFFF"/>
      <name val="Arial"/>
      <family val="2"/>
    </font>
    <font>
      <sz val="11"/>
      <color theme="1"/>
      <name val="Arial"/>
      <family val="2"/>
    </font>
    <font>
      <i/>
      <sz val="8"/>
      <color theme="0"/>
      <name val="Arial"/>
      <family val="2"/>
    </font>
    <font>
      <sz val="11"/>
      <color theme="0"/>
      <name val="Arial"/>
      <family val="2"/>
    </font>
    <font>
      <b/>
      <sz val="14"/>
      <color rgb="FF0000FF"/>
      <name val="Arial"/>
      <family val="2"/>
    </font>
    <font>
      <b/>
      <sz val="14"/>
      <color rgb="FFFF66FF"/>
      <name val="Arial"/>
      <family val="2"/>
    </font>
    <font>
      <b/>
      <i/>
      <sz val="12"/>
      <color rgb="FFFF66FF"/>
      <name val="Arial"/>
      <family val="2"/>
    </font>
    <font>
      <b/>
      <sz val="12"/>
      <color rgb="FFFF66FF"/>
      <name val="Arial"/>
      <family val="2"/>
    </font>
    <font>
      <b/>
      <sz val="12"/>
      <name val="Arial"/>
      <family val="2"/>
    </font>
    <font>
      <sz val="11"/>
      <color theme="0"/>
      <name val="Calibri"/>
      <family val="2"/>
      <charset val="1"/>
    </font>
    <font>
      <b/>
      <sz val="10"/>
      <color theme="0"/>
      <name val="Arial"/>
      <family val="2"/>
    </font>
    <font>
      <b/>
      <sz val="11"/>
      <color theme="0"/>
      <name val="Arial"/>
      <family val="2"/>
    </font>
    <font>
      <b/>
      <sz val="14"/>
      <name val="Arial"/>
      <family val="2"/>
    </font>
    <font>
      <sz val="10"/>
      <color theme="0"/>
      <name val="Arial"/>
      <family val="2"/>
    </font>
    <font>
      <i/>
      <sz val="14"/>
      <color rgb="FF0070C0"/>
      <name val="Arial"/>
      <family val="2"/>
    </font>
    <font>
      <b/>
      <i/>
      <sz val="14"/>
      <color rgb="FF0070C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F00"/>
        <bgColor rgb="FFFFFF00"/>
      </patternFill>
    </fill>
    <fill>
      <patternFill patternType="solid">
        <fgColor rgb="FFE2EFDA"/>
        <bgColor rgb="FFD9E1F2"/>
      </patternFill>
    </fill>
    <fill>
      <patternFill patternType="solid">
        <fgColor rgb="FFD9E1F2"/>
        <bgColor rgb="FFD9D9D9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9E1F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164" fontId="4" fillId="4" borderId="0" xfId="0" applyNumberFormat="1" applyFont="1" applyFill="1"/>
    <xf numFmtId="0" fontId="6" fillId="2" borderId="0" xfId="0" applyFont="1" applyFill="1" applyAlignment="1">
      <alignment horizontal="center"/>
    </xf>
    <xf numFmtId="2" fontId="5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4" fillId="4" borderId="0" xfId="0" applyNumberFormat="1" applyFont="1" applyFill="1" applyAlignment="1">
      <alignment horizontal="center" vertical="center"/>
    </xf>
    <xf numFmtId="2" fontId="5" fillId="5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2" fillId="0" borderId="0" xfId="0" applyFont="1"/>
    <xf numFmtId="0" fontId="11" fillId="3" borderId="0" xfId="0" applyFont="1" applyFill="1" applyAlignment="1" applyProtection="1">
      <alignment horizontal="center" vertical="center"/>
      <protection locked="0"/>
    </xf>
    <xf numFmtId="0" fontId="15" fillId="0" borderId="1" xfId="0" applyFont="1" applyBorder="1"/>
    <xf numFmtId="2" fontId="15" fillId="0" borderId="1" xfId="0" applyNumberFormat="1" applyFont="1" applyBorder="1" applyAlignment="1">
      <alignment horizontal="center" vertical="center"/>
    </xf>
    <xf numFmtId="0" fontId="15" fillId="0" borderId="2" xfId="0" applyFont="1" applyBorder="1"/>
    <xf numFmtId="2" fontId="15" fillId="0" borderId="2" xfId="0" applyNumberFormat="1" applyFont="1" applyBorder="1" applyAlignment="1">
      <alignment horizontal="center" vertical="center"/>
    </xf>
    <xf numFmtId="0" fontId="15" fillId="0" borderId="0" xfId="0" applyFont="1"/>
    <xf numFmtId="0" fontId="16" fillId="7" borderId="0" xfId="0" applyFont="1" applyFill="1"/>
    <xf numFmtId="0" fontId="17" fillId="7" borderId="0" xfId="0" applyFont="1" applyFill="1"/>
    <xf numFmtId="164" fontId="18" fillId="8" borderId="0" xfId="0" applyNumberFormat="1" applyFont="1" applyFill="1" applyAlignment="1">
      <alignment horizontal="center" vertical="center"/>
    </xf>
    <xf numFmtId="164" fontId="19" fillId="4" borderId="0" xfId="0" applyNumberFormat="1" applyFont="1" applyFill="1" applyAlignment="1">
      <alignment horizontal="center" vertical="center"/>
    </xf>
    <xf numFmtId="1" fontId="19" fillId="4" borderId="0" xfId="0" applyNumberFormat="1" applyFont="1" applyFill="1" applyAlignment="1">
      <alignment horizontal="center" vertical="center"/>
    </xf>
    <xf numFmtId="0" fontId="17" fillId="7" borderId="0" xfId="0" applyFont="1" applyFill="1" applyBorder="1"/>
    <xf numFmtId="164" fontId="20" fillId="8" borderId="0" xfId="0" applyNumberFormat="1" applyFont="1" applyFill="1" applyBorder="1" applyAlignment="1">
      <alignment horizontal="center" vertical="center"/>
    </xf>
    <xf numFmtId="0" fontId="13" fillId="6" borderId="0" xfId="0" applyFont="1" applyFill="1" applyBorder="1" applyAlignment="1">
      <alignment vertical="top" wrapText="1"/>
    </xf>
    <xf numFmtId="0" fontId="13" fillId="6" borderId="0" xfId="0" applyFont="1" applyFill="1" applyBorder="1" applyAlignment="1">
      <alignment vertical="top"/>
    </xf>
    <xf numFmtId="0" fontId="21" fillId="0" borderId="0" xfId="0" applyFont="1" applyBorder="1" applyAlignment="1">
      <alignment wrapText="1"/>
    </xf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FFFFFF"/>
        <name val="Arial"/>
        <family val="2"/>
        <scheme val="none"/>
      </font>
      <fill>
        <patternFill patternType="solid">
          <fgColor rgb="FF003366"/>
          <bgColor rgb="FF1F4E78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08E"/>
      <rgbColor rgb="FF808080"/>
      <rgbColor rgb="FF9999FF"/>
      <rgbColor rgb="FF993366"/>
      <rgbColor rgb="FFFFFFCC"/>
      <rgbColor rgb="FFD9E1F2"/>
      <rgbColor rgb="FF660066"/>
      <rgbColor rgb="FFFF8080"/>
      <rgbColor rgb="FF2E75B6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4472C4"/>
      <rgbColor rgb="FF33CCCC"/>
      <rgbColor rgb="FF99CC00"/>
      <rgbColor rgb="FFFFCC00"/>
      <rgbColor rgb="FFFF9900"/>
      <rgbColor rgb="FFFF6600"/>
      <rgbColor rgb="FF666699"/>
      <rgbColor rgb="FF878787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GB" sz="1800" b="1" strike="noStrike" spc="-1">
                <a:solidFill>
                  <a:srgbClr val="000000"/>
                </a:solidFill>
                <a:latin typeface="Calibri"/>
              </a:rPr>
              <a:t>Normal Distribution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472C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PopulationHistograms!$A$25:$A$74</c:f>
              <c:strCache>
                <c:ptCount val="50"/>
                <c:pt idx="0">
                  <c:v>0≤x&lt;2</c:v>
                </c:pt>
                <c:pt idx="1">
                  <c:v>2≤x&lt;4</c:v>
                </c:pt>
                <c:pt idx="2">
                  <c:v>4≤x&lt;6</c:v>
                </c:pt>
                <c:pt idx="3">
                  <c:v>6≤x&lt;8</c:v>
                </c:pt>
                <c:pt idx="4">
                  <c:v>8≤x&lt;10</c:v>
                </c:pt>
                <c:pt idx="5">
                  <c:v>10≤x&lt;12</c:v>
                </c:pt>
                <c:pt idx="6">
                  <c:v>12≤x&lt;14</c:v>
                </c:pt>
                <c:pt idx="7">
                  <c:v>14≤x&lt;16</c:v>
                </c:pt>
                <c:pt idx="8">
                  <c:v>16≤x&lt;18</c:v>
                </c:pt>
                <c:pt idx="9">
                  <c:v>18≤x&lt;20</c:v>
                </c:pt>
                <c:pt idx="10">
                  <c:v>20≤x&lt;22</c:v>
                </c:pt>
                <c:pt idx="11">
                  <c:v>22≤x&lt;24</c:v>
                </c:pt>
                <c:pt idx="12">
                  <c:v>24≤x&lt;26</c:v>
                </c:pt>
                <c:pt idx="13">
                  <c:v>26≤x&lt;28</c:v>
                </c:pt>
                <c:pt idx="14">
                  <c:v>28≤x&lt;30</c:v>
                </c:pt>
                <c:pt idx="15">
                  <c:v>30≤x&lt;32</c:v>
                </c:pt>
                <c:pt idx="16">
                  <c:v>32≤x&lt;34</c:v>
                </c:pt>
                <c:pt idx="17">
                  <c:v>34≤x&lt;36</c:v>
                </c:pt>
                <c:pt idx="18">
                  <c:v>36≤x&lt;38</c:v>
                </c:pt>
                <c:pt idx="19">
                  <c:v>38≤x&lt;40</c:v>
                </c:pt>
                <c:pt idx="20">
                  <c:v>40≤x&lt;42</c:v>
                </c:pt>
                <c:pt idx="21">
                  <c:v>42≤x&lt;44</c:v>
                </c:pt>
                <c:pt idx="22">
                  <c:v>44≤x&lt;46</c:v>
                </c:pt>
                <c:pt idx="23">
                  <c:v>46≤x&lt;48</c:v>
                </c:pt>
                <c:pt idx="24">
                  <c:v>48≤x&lt;50</c:v>
                </c:pt>
                <c:pt idx="25">
                  <c:v>50≤x&lt;52</c:v>
                </c:pt>
                <c:pt idx="26">
                  <c:v>52≤x&lt;54</c:v>
                </c:pt>
                <c:pt idx="27">
                  <c:v>54≤x&lt;56</c:v>
                </c:pt>
                <c:pt idx="28">
                  <c:v>56≤x&lt;58</c:v>
                </c:pt>
                <c:pt idx="29">
                  <c:v>58≤x&lt;60</c:v>
                </c:pt>
                <c:pt idx="30">
                  <c:v>60≤x&lt;62</c:v>
                </c:pt>
                <c:pt idx="31">
                  <c:v>62≤x&lt;64</c:v>
                </c:pt>
                <c:pt idx="32">
                  <c:v>64≤x&lt;66</c:v>
                </c:pt>
                <c:pt idx="33">
                  <c:v>66≤x&lt;68</c:v>
                </c:pt>
                <c:pt idx="34">
                  <c:v>68≤x&lt;70</c:v>
                </c:pt>
                <c:pt idx="35">
                  <c:v>70≤x&lt;72</c:v>
                </c:pt>
                <c:pt idx="36">
                  <c:v>72≤x&lt;74</c:v>
                </c:pt>
                <c:pt idx="37">
                  <c:v>74≤x&lt;76</c:v>
                </c:pt>
                <c:pt idx="38">
                  <c:v>76≤x&lt;78</c:v>
                </c:pt>
                <c:pt idx="39">
                  <c:v>78≤x&lt;80</c:v>
                </c:pt>
                <c:pt idx="40">
                  <c:v>80≤x&lt;82</c:v>
                </c:pt>
                <c:pt idx="41">
                  <c:v>82≤x&lt;84</c:v>
                </c:pt>
                <c:pt idx="42">
                  <c:v>84≤x&lt;86</c:v>
                </c:pt>
                <c:pt idx="43">
                  <c:v>86≤x&lt;88</c:v>
                </c:pt>
                <c:pt idx="44">
                  <c:v>88≤x&lt;90</c:v>
                </c:pt>
                <c:pt idx="45">
                  <c:v>90≤x&lt;92</c:v>
                </c:pt>
                <c:pt idx="46">
                  <c:v>92≤x&lt;94</c:v>
                </c:pt>
                <c:pt idx="47">
                  <c:v>94≤x&lt;96</c:v>
                </c:pt>
                <c:pt idx="48">
                  <c:v>96≤x&lt;98</c:v>
                </c:pt>
                <c:pt idx="49">
                  <c:v>98≤x&lt;100</c:v>
                </c:pt>
              </c:strCache>
            </c:strRef>
          </c:cat>
          <c:val>
            <c:numRef>
              <c:f>PopulationHistograms!$D$24:$D$74</c:f>
              <c:numCache>
                <c:formatCode>General</c:formatCode>
                <c:ptCount val="5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5</c:v>
                </c:pt>
                <c:pt idx="9">
                  <c:v>4</c:v>
                </c:pt>
                <c:pt idx="10">
                  <c:v>20</c:v>
                </c:pt>
                <c:pt idx="11">
                  <c:v>27</c:v>
                </c:pt>
                <c:pt idx="12">
                  <c:v>58</c:v>
                </c:pt>
                <c:pt idx="13">
                  <c:v>86</c:v>
                </c:pt>
                <c:pt idx="14">
                  <c:v>128</c:v>
                </c:pt>
                <c:pt idx="15">
                  <c:v>217</c:v>
                </c:pt>
                <c:pt idx="16">
                  <c:v>344</c:v>
                </c:pt>
                <c:pt idx="17">
                  <c:v>481</c:v>
                </c:pt>
                <c:pt idx="18">
                  <c:v>649</c:v>
                </c:pt>
                <c:pt idx="19">
                  <c:v>818</c:v>
                </c:pt>
                <c:pt idx="20">
                  <c:v>1105</c:v>
                </c:pt>
                <c:pt idx="21">
                  <c:v>1261</c:v>
                </c:pt>
                <c:pt idx="22">
                  <c:v>1526</c:v>
                </c:pt>
                <c:pt idx="23">
                  <c:v>1745</c:v>
                </c:pt>
                <c:pt idx="24">
                  <c:v>1951</c:v>
                </c:pt>
                <c:pt idx="25">
                  <c:v>2046</c:v>
                </c:pt>
                <c:pt idx="26">
                  <c:v>1937</c:v>
                </c:pt>
                <c:pt idx="27">
                  <c:v>1954</c:v>
                </c:pt>
                <c:pt idx="28">
                  <c:v>1801</c:v>
                </c:pt>
                <c:pt idx="29">
                  <c:v>1517</c:v>
                </c:pt>
                <c:pt idx="30">
                  <c:v>1249</c:v>
                </c:pt>
                <c:pt idx="31">
                  <c:v>1105</c:v>
                </c:pt>
                <c:pt idx="32">
                  <c:v>864</c:v>
                </c:pt>
                <c:pt idx="33">
                  <c:v>661</c:v>
                </c:pt>
                <c:pt idx="34">
                  <c:v>490</c:v>
                </c:pt>
                <c:pt idx="35">
                  <c:v>357</c:v>
                </c:pt>
                <c:pt idx="36">
                  <c:v>238</c:v>
                </c:pt>
                <c:pt idx="37">
                  <c:v>135</c:v>
                </c:pt>
                <c:pt idx="38">
                  <c:v>98</c:v>
                </c:pt>
                <c:pt idx="39">
                  <c:v>51</c:v>
                </c:pt>
                <c:pt idx="40">
                  <c:v>38</c:v>
                </c:pt>
                <c:pt idx="41">
                  <c:v>18</c:v>
                </c:pt>
                <c:pt idx="42">
                  <c:v>7</c:v>
                </c:pt>
                <c:pt idx="43">
                  <c:v>3</c:v>
                </c:pt>
                <c:pt idx="44">
                  <c:v>0</c:v>
                </c:pt>
                <c:pt idx="45">
                  <c:v>0</c:v>
                </c:pt>
                <c:pt idx="46">
                  <c:v>2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53-4ADB-BB54-6C76D09061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72955368"/>
        <c:axId val="88206140"/>
      </c:barChart>
      <c:catAx>
        <c:axId val="72955368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GB" sz="1000" b="1" strike="noStrike" spc="-1">
                    <a:solidFill>
                      <a:srgbClr val="000000"/>
                    </a:solidFill>
                    <a:latin typeface="Calibri"/>
                  </a:rPr>
                  <a:t>Value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8206140"/>
        <c:crosses val="autoZero"/>
        <c:auto val="1"/>
        <c:lblAlgn val="ctr"/>
        <c:lblOffset val="100"/>
        <c:noMultiLvlLbl val="0"/>
      </c:catAx>
      <c:valAx>
        <c:axId val="8820614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GB" sz="1000" b="1" strike="noStrike" spc="-1">
                    <a:solidFill>
                      <a:srgbClr val="000000"/>
                    </a:solidFill>
                    <a:latin typeface="Calibri"/>
                  </a:rPr>
                  <a:t>Frequency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2955368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GB" sz="1800" b="1" strike="noStrike" spc="-1">
                <a:solidFill>
                  <a:srgbClr val="000000"/>
                </a:solidFill>
                <a:latin typeface="Calibri"/>
              </a:rPr>
              <a:t>Poisson Distribution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472C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PopulationHistograms!$F$25:$F$44</c:f>
              <c:strCache>
                <c:ptCount val="20"/>
                <c:pt idx="0">
                  <c:v>0≤x&lt;1</c:v>
                </c:pt>
                <c:pt idx="1">
                  <c:v>1≤x&lt;2</c:v>
                </c:pt>
                <c:pt idx="2">
                  <c:v>2≤x&lt;3</c:v>
                </c:pt>
                <c:pt idx="3">
                  <c:v>3≤x&lt;4</c:v>
                </c:pt>
                <c:pt idx="4">
                  <c:v>4≤x&lt;5</c:v>
                </c:pt>
                <c:pt idx="5">
                  <c:v>5≤x&lt;6</c:v>
                </c:pt>
                <c:pt idx="6">
                  <c:v>6≤x&lt;7</c:v>
                </c:pt>
                <c:pt idx="7">
                  <c:v>7≤x&lt;8</c:v>
                </c:pt>
                <c:pt idx="8">
                  <c:v>8≤x&lt;9</c:v>
                </c:pt>
                <c:pt idx="9">
                  <c:v>9≤x&lt;10</c:v>
                </c:pt>
                <c:pt idx="10">
                  <c:v>10≤x&lt;11</c:v>
                </c:pt>
                <c:pt idx="11">
                  <c:v>11≤x&lt;12</c:v>
                </c:pt>
                <c:pt idx="12">
                  <c:v>12≤x&lt;13</c:v>
                </c:pt>
                <c:pt idx="13">
                  <c:v>13≤x&lt;14</c:v>
                </c:pt>
                <c:pt idx="14">
                  <c:v>14≤x&lt;15</c:v>
                </c:pt>
                <c:pt idx="15">
                  <c:v>15≤x&lt;16</c:v>
                </c:pt>
                <c:pt idx="16">
                  <c:v>16≤x&lt;17</c:v>
                </c:pt>
                <c:pt idx="17">
                  <c:v>17≤x&lt;18</c:v>
                </c:pt>
                <c:pt idx="18">
                  <c:v>18≤x&lt;19</c:v>
                </c:pt>
                <c:pt idx="19">
                  <c:v>19≤x&lt;20</c:v>
                </c:pt>
              </c:strCache>
            </c:strRef>
          </c:cat>
          <c:val>
            <c:numRef>
              <c:f>PopulationHistograms!$I$24:$I$44</c:f>
              <c:numCache>
                <c:formatCode>General</c:formatCode>
                <c:ptCount val="21"/>
                <c:pt idx="0">
                  <c:v>0</c:v>
                </c:pt>
                <c:pt idx="1">
                  <c:v>455</c:v>
                </c:pt>
                <c:pt idx="2">
                  <c:v>1829</c:v>
                </c:pt>
                <c:pt idx="3">
                  <c:v>3549</c:v>
                </c:pt>
                <c:pt idx="4">
                  <c:v>4954</c:v>
                </c:pt>
                <c:pt idx="5">
                  <c:v>4900</c:v>
                </c:pt>
                <c:pt idx="6">
                  <c:v>3907</c:v>
                </c:pt>
                <c:pt idx="7">
                  <c:v>2569</c:v>
                </c:pt>
                <c:pt idx="8">
                  <c:v>1558</c:v>
                </c:pt>
                <c:pt idx="9">
                  <c:v>749</c:v>
                </c:pt>
                <c:pt idx="10">
                  <c:v>335</c:v>
                </c:pt>
                <c:pt idx="11">
                  <c:v>131</c:v>
                </c:pt>
                <c:pt idx="12">
                  <c:v>40</c:v>
                </c:pt>
                <c:pt idx="13">
                  <c:v>17</c:v>
                </c:pt>
                <c:pt idx="14">
                  <c:v>6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DA-49D1-BD6A-5632FDCB9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32300381"/>
        <c:axId val="41836120"/>
      </c:barChart>
      <c:catAx>
        <c:axId val="3230038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GB" sz="1000" b="1" strike="noStrike" spc="-1">
                    <a:solidFill>
                      <a:srgbClr val="000000"/>
                    </a:solidFill>
                    <a:latin typeface="Calibri"/>
                  </a:rPr>
                  <a:t>Value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1836120"/>
        <c:crosses val="autoZero"/>
        <c:auto val="1"/>
        <c:lblAlgn val="ctr"/>
        <c:lblOffset val="100"/>
        <c:noMultiLvlLbl val="0"/>
      </c:catAx>
      <c:valAx>
        <c:axId val="41836120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GB" sz="1000" b="1" strike="noStrike" spc="-1">
                    <a:solidFill>
                      <a:srgbClr val="000000"/>
                    </a:solidFill>
                    <a:latin typeface="Calibri"/>
                  </a:rPr>
                  <a:t>Frequency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2300381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GB" sz="1800" b="1" strike="noStrike" spc="-1">
                <a:solidFill>
                  <a:srgbClr val="000000"/>
                </a:solidFill>
                <a:latin typeface="Calibri"/>
              </a:rPr>
              <a:t>Bimodal Distribution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4472C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PopulationHistograms!$K$25:$K$74</c:f>
              <c:strCache>
                <c:ptCount val="50"/>
                <c:pt idx="0">
                  <c:v>0≤x&lt;2</c:v>
                </c:pt>
                <c:pt idx="1">
                  <c:v>2≤x&lt;4</c:v>
                </c:pt>
                <c:pt idx="2">
                  <c:v>4≤x&lt;6</c:v>
                </c:pt>
                <c:pt idx="3">
                  <c:v>6≤x&lt;8</c:v>
                </c:pt>
                <c:pt idx="4">
                  <c:v>8≤x&lt;10</c:v>
                </c:pt>
                <c:pt idx="5">
                  <c:v>10≤x&lt;12</c:v>
                </c:pt>
                <c:pt idx="6">
                  <c:v>12≤x&lt;14</c:v>
                </c:pt>
                <c:pt idx="7">
                  <c:v>14≤x&lt;16</c:v>
                </c:pt>
                <c:pt idx="8">
                  <c:v>16≤x&lt;18</c:v>
                </c:pt>
                <c:pt idx="9">
                  <c:v>18≤x&lt;20</c:v>
                </c:pt>
                <c:pt idx="10">
                  <c:v>20≤x&lt;22</c:v>
                </c:pt>
                <c:pt idx="11">
                  <c:v>22≤x&lt;24</c:v>
                </c:pt>
                <c:pt idx="12">
                  <c:v>24≤x&lt;26</c:v>
                </c:pt>
                <c:pt idx="13">
                  <c:v>26≤x&lt;28</c:v>
                </c:pt>
                <c:pt idx="14">
                  <c:v>28≤x&lt;30</c:v>
                </c:pt>
                <c:pt idx="15">
                  <c:v>30≤x&lt;32</c:v>
                </c:pt>
                <c:pt idx="16">
                  <c:v>32≤x&lt;34</c:v>
                </c:pt>
                <c:pt idx="17">
                  <c:v>34≤x&lt;36</c:v>
                </c:pt>
                <c:pt idx="18">
                  <c:v>36≤x&lt;38</c:v>
                </c:pt>
                <c:pt idx="19">
                  <c:v>38≤x&lt;40</c:v>
                </c:pt>
                <c:pt idx="20">
                  <c:v>40≤x&lt;42</c:v>
                </c:pt>
                <c:pt idx="21">
                  <c:v>42≤x&lt;44</c:v>
                </c:pt>
                <c:pt idx="22">
                  <c:v>44≤x&lt;46</c:v>
                </c:pt>
                <c:pt idx="23">
                  <c:v>46≤x&lt;48</c:v>
                </c:pt>
                <c:pt idx="24">
                  <c:v>48≤x&lt;50</c:v>
                </c:pt>
                <c:pt idx="25">
                  <c:v>50≤x&lt;52</c:v>
                </c:pt>
                <c:pt idx="26">
                  <c:v>52≤x&lt;54</c:v>
                </c:pt>
                <c:pt idx="27">
                  <c:v>54≤x&lt;56</c:v>
                </c:pt>
                <c:pt idx="28">
                  <c:v>56≤x&lt;58</c:v>
                </c:pt>
                <c:pt idx="29">
                  <c:v>58≤x&lt;60</c:v>
                </c:pt>
                <c:pt idx="30">
                  <c:v>60≤x&lt;62</c:v>
                </c:pt>
                <c:pt idx="31">
                  <c:v>62≤x&lt;64</c:v>
                </c:pt>
                <c:pt idx="32">
                  <c:v>64≤x&lt;66</c:v>
                </c:pt>
                <c:pt idx="33">
                  <c:v>66≤x&lt;68</c:v>
                </c:pt>
                <c:pt idx="34">
                  <c:v>68≤x&lt;70</c:v>
                </c:pt>
                <c:pt idx="35">
                  <c:v>70≤x&lt;72</c:v>
                </c:pt>
                <c:pt idx="36">
                  <c:v>72≤x&lt;74</c:v>
                </c:pt>
                <c:pt idx="37">
                  <c:v>74≤x&lt;76</c:v>
                </c:pt>
                <c:pt idx="38">
                  <c:v>76≤x&lt;78</c:v>
                </c:pt>
                <c:pt idx="39">
                  <c:v>78≤x&lt;80</c:v>
                </c:pt>
                <c:pt idx="40">
                  <c:v>80≤x&lt;82</c:v>
                </c:pt>
                <c:pt idx="41">
                  <c:v>82≤x&lt;84</c:v>
                </c:pt>
                <c:pt idx="42">
                  <c:v>84≤x&lt;86</c:v>
                </c:pt>
                <c:pt idx="43">
                  <c:v>86≤x&lt;88</c:v>
                </c:pt>
                <c:pt idx="44">
                  <c:v>88≤x&lt;90</c:v>
                </c:pt>
                <c:pt idx="45">
                  <c:v>90≤x&lt;92</c:v>
                </c:pt>
                <c:pt idx="46">
                  <c:v>92≤x&lt;94</c:v>
                </c:pt>
                <c:pt idx="47">
                  <c:v>94≤x&lt;96</c:v>
                </c:pt>
                <c:pt idx="48">
                  <c:v>96≤x&lt;98</c:v>
                </c:pt>
                <c:pt idx="49">
                  <c:v>98≤x&lt;100</c:v>
                </c:pt>
              </c:strCache>
            </c:strRef>
          </c:cat>
          <c:val>
            <c:numRef>
              <c:f>PopulationHistograms!$N$24:$N$74</c:f>
              <c:numCache>
                <c:formatCode>General</c:formatCode>
                <c:ptCount val="51"/>
                <c:pt idx="0">
                  <c:v>0</c:v>
                </c:pt>
                <c:pt idx="1">
                  <c:v>2</c:v>
                </c:pt>
                <c:pt idx="2">
                  <c:v>2</c:v>
                </c:pt>
                <c:pt idx="3">
                  <c:v>26</c:v>
                </c:pt>
                <c:pt idx="4">
                  <c:v>68</c:v>
                </c:pt>
                <c:pt idx="5">
                  <c:v>202</c:v>
                </c:pt>
                <c:pt idx="6">
                  <c:v>398</c:v>
                </c:pt>
                <c:pt idx="7">
                  <c:v>749</c:v>
                </c:pt>
                <c:pt idx="8">
                  <c:v>1175</c:v>
                </c:pt>
                <c:pt idx="9">
                  <c:v>1657</c:v>
                </c:pt>
                <c:pt idx="10">
                  <c:v>1882</c:v>
                </c:pt>
                <c:pt idx="11">
                  <c:v>1968</c:v>
                </c:pt>
                <c:pt idx="12">
                  <c:v>1730</c:v>
                </c:pt>
                <c:pt idx="13">
                  <c:v>1191</c:v>
                </c:pt>
                <c:pt idx="14">
                  <c:v>780</c:v>
                </c:pt>
                <c:pt idx="15">
                  <c:v>400</c:v>
                </c:pt>
                <c:pt idx="16">
                  <c:v>174</c:v>
                </c:pt>
                <c:pt idx="17">
                  <c:v>71</c:v>
                </c:pt>
                <c:pt idx="18">
                  <c:v>19</c:v>
                </c:pt>
                <c:pt idx="19">
                  <c:v>5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2</c:v>
                </c:pt>
                <c:pt idx="32">
                  <c:v>6</c:v>
                </c:pt>
                <c:pt idx="33">
                  <c:v>17</c:v>
                </c:pt>
                <c:pt idx="34">
                  <c:v>58</c:v>
                </c:pt>
                <c:pt idx="35">
                  <c:v>186</c:v>
                </c:pt>
                <c:pt idx="36">
                  <c:v>366</c:v>
                </c:pt>
                <c:pt idx="37">
                  <c:v>718</c:v>
                </c:pt>
                <c:pt idx="38">
                  <c:v>1211</c:v>
                </c:pt>
                <c:pt idx="39">
                  <c:v>1760</c:v>
                </c:pt>
                <c:pt idx="40">
                  <c:v>1902</c:v>
                </c:pt>
                <c:pt idx="41">
                  <c:v>1958</c:v>
                </c:pt>
                <c:pt idx="42">
                  <c:v>1642</c:v>
                </c:pt>
                <c:pt idx="43">
                  <c:v>1220</c:v>
                </c:pt>
                <c:pt idx="44">
                  <c:v>729</c:v>
                </c:pt>
                <c:pt idx="45">
                  <c:v>411</c:v>
                </c:pt>
                <c:pt idx="46">
                  <c:v>201</c:v>
                </c:pt>
                <c:pt idx="47">
                  <c:v>69</c:v>
                </c:pt>
                <c:pt idx="48">
                  <c:v>29</c:v>
                </c:pt>
                <c:pt idx="49">
                  <c:v>9</c:v>
                </c:pt>
                <c:pt idx="5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7F-41DD-A374-8A8253D568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83092620"/>
        <c:axId val="31732514"/>
      </c:barChart>
      <c:catAx>
        <c:axId val="83092620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GB" sz="1000" b="1" strike="noStrike" spc="-1">
                    <a:solidFill>
                      <a:srgbClr val="000000"/>
                    </a:solidFill>
                    <a:latin typeface="Calibri"/>
                  </a:rPr>
                  <a:t>Value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1732514"/>
        <c:crosses val="autoZero"/>
        <c:auto val="1"/>
        <c:lblAlgn val="ctr"/>
        <c:lblOffset val="100"/>
        <c:noMultiLvlLbl val="0"/>
      </c:catAx>
      <c:valAx>
        <c:axId val="3173251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GB" sz="1000" b="1" strike="noStrike" spc="-1">
                    <a:solidFill>
                      <a:srgbClr val="000000"/>
                    </a:solidFill>
                    <a:latin typeface="Calibri"/>
                  </a:rPr>
                  <a:t>Frequency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8309262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GB" sz="1800" b="1" strike="noStrike" spc="-1">
                <a:solidFill>
                  <a:srgbClr val="000000"/>
                </a:solidFill>
                <a:latin typeface="Calibri"/>
              </a:rPr>
              <a:t>Sampling distribution of the mean vs. theoretical Normal curve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2400322567449908E-2"/>
          <c:y val="0.12804149005757715"/>
          <c:w val="0.90476745341179365"/>
          <c:h val="0.68393302552036284"/>
        </c:manualLayout>
      </c:layout>
      <c:barChart>
        <c:barDir val="col"/>
        <c:grouping val="clustered"/>
        <c:varyColors val="0"/>
        <c:ser>
          <c:idx val="0"/>
          <c:order val="0"/>
          <c:tx>
            <c:v>Sample means</c:v>
          </c:tx>
          <c:spPr>
            <a:solidFill>
              <a:srgbClr val="4472C4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'Distribution of sample means'!$A$32:$A$51</c:f>
              <c:strCache>
                <c:ptCount val="20"/>
                <c:pt idx="0">
                  <c:v>43.7≤x&lt;44.4</c:v>
                </c:pt>
                <c:pt idx="1">
                  <c:v>44.4≤x&lt;45</c:v>
                </c:pt>
                <c:pt idx="2">
                  <c:v>45≤x&lt;45.6</c:v>
                </c:pt>
                <c:pt idx="3">
                  <c:v>45.6≤x&lt;46.3</c:v>
                </c:pt>
                <c:pt idx="4">
                  <c:v>46.3≤x&lt;46.9</c:v>
                </c:pt>
                <c:pt idx="5">
                  <c:v>46.9≤x&lt;47.5</c:v>
                </c:pt>
                <c:pt idx="6">
                  <c:v>47.5≤x&lt;48.2</c:v>
                </c:pt>
                <c:pt idx="7">
                  <c:v>48.2≤x&lt;48.8</c:v>
                </c:pt>
                <c:pt idx="8">
                  <c:v>48.8≤x&lt;49.4</c:v>
                </c:pt>
                <c:pt idx="9">
                  <c:v>49.4≤x&lt;50.1</c:v>
                </c:pt>
                <c:pt idx="10">
                  <c:v>50.1≤x&lt;50.7</c:v>
                </c:pt>
                <c:pt idx="11">
                  <c:v>50.7≤x&lt;51.4</c:v>
                </c:pt>
                <c:pt idx="12">
                  <c:v>51.4≤x&lt;52</c:v>
                </c:pt>
                <c:pt idx="13">
                  <c:v>52≤x&lt;52.6</c:v>
                </c:pt>
                <c:pt idx="14">
                  <c:v>52.6≤x&lt;53.3</c:v>
                </c:pt>
                <c:pt idx="15">
                  <c:v>53.3≤x&lt;53.9</c:v>
                </c:pt>
                <c:pt idx="16">
                  <c:v>53.9≤x&lt;54.5</c:v>
                </c:pt>
                <c:pt idx="17">
                  <c:v>54.5≤x&lt;55.2</c:v>
                </c:pt>
                <c:pt idx="18">
                  <c:v>55.2≤x&lt;55.8</c:v>
                </c:pt>
                <c:pt idx="19">
                  <c:v>55.8≤x&lt;56.4</c:v>
                </c:pt>
              </c:strCache>
            </c:strRef>
          </c:cat>
          <c:val>
            <c:numRef>
              <c:f>'Distribution of sample means'!$D$32:$D$51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2</c:v>
                </c:pt>
                <c:pt idx="5">
                  <c:v>0</c:v>
                </c:pt>
                <c:pt idx="6">
                  <c:v>9</c:v>
                </c:pt>
                <c:pt idx="7">
                  <c:v>12</c:v>
                </c:pt>
                <c:pt idx="8">
                  <c:v>6</c:v>
                </c:pt>
                <c:pt idx="9">
                  <c:v>15</c:v>
                </c:pt>
                <c:pt idx="10">
                  <c:v>11</c:v>
                </c:pt>
                <c:pt idx="11">
                  <c:v>12</c:v>
                </c:pt>
                <c:pt idx="12">
                  <c:v>8</c:v>
                </c:pt>
                <c:pt idx="13">
                  <c:v>3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4B-4CF1-B23D-35558D968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"/>
        <c:axId val="66658991"/>
        <c:axId val="99690076"/>
      </c:barChart>
      <c:lineChart>
        <c:grouping val="standard"/>
        <c:varyColors val="0"/>
        <c:ser>
          <c:idx val="1"/>
          <c:order val="1"/>
          <c:tx>
            <c:v>Theoretical Normal Distribution Frequencies</c:v>
          </c:tx>
          <c:spPr>
            <a:ln w="20160">
              <a:solidFill>
                <a:srgbClr val="C00000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'Distribution of sample means'!$A$32:$A$51</c:f>
              <c:strCache>
                <c:ptCount val="20"/>
                <c:pt idx="0">
                  <c:v>43.7≤x&lt;44.4</c:v>
                </c:pt>
                <c:pt idx="1">
                  <c:v>44.4≤x&lt;45</c:v>
                </c:pt>
                <c:pt idx="2">
                  <c:v>45≤x&lt;45.6</c:v>
                </c:pt>
                <c:pt idx="3">
                  <c:v>45.6≤x&lt;46.3</c:v>
                </c:pt>
                <c:pt idx="4">
                  <c:v>46.3≤x&lt;46.9</c:v>
                </c:pt>
                <c:pt idx="5">
                  <c:v>46.9≤x&lt;47.5</c:v>
                </c:pt>
                <c:pt idx="6">
                  <c:v>47.5≤x&lt;48.2</c:v>
                </c:pt>
                <c:pt idx="7">
                  <c:v>48.2≤x&lt;48.8</c:v>
                </c:pt>
                <c:pt idx="8">
                  <c:v>48.8≤x&lt;49.4</c:v>
                </c:pt>
                <c:pt idx="9">
                  <c:v>49.4≤x&lt;50.1</c:v>
                </c:pt>
                <c:pt idx="10">
                  <c:v>50.1≤x&lt;50.7</c:v>
                </c:pt>
                <c:pt idx="11">
                  <c:v>50.7≤x&lt;51.4</c:v>
                </c:pt>
                <c:pt idx="12">
                  <c:v>51.4≤x&lt;52</c:v>
                </c:pt>
                <c:pt idx="13">
                  <c:v>52≤x&lt;52.6</c:v>
                </c:pt>
                <c:pt idx="14">
                  <c:v>52.6≤x&lt;53.3</c:v>
                </c:pt>
                <c:pt idx="15">
                  <c:v>53.3≤x&lt;53.9</c:v>
                </c:pt>
                <c:pt idx="16">
                  <c:v>53.9≤x&lt;54.5</c:v>
                </c:pt>
                <c:pt idx="17">
                  <c:v>54.5≤x&lt;55.2</c:v>
                </c:pt>
                <c:pt idx="18">
                  <c:v>55.2≤x&lt;55.8</c:v>
                </c:pt>
                <c:pt idx="19">
                  <c:v>55.8≤x&lt;56.4</c:v>
                </c:pt>
              </c:strCache>
            </c:strRef>
          </c:cat>
          <c:val>
            <c:numRef>
              <c:f>'Distribution of sample means'!$F$32:$F$51</c:f>
              <c:numCache>
                <c:formatCode>0.00</c:formatCode>
                <c:ptCount val="20"/>
                <c:pt idx="0">
                  <c:v>1.2728687212602837E-2</c:v>
                </c:pt>
                <c:pt idx="1">
                  <c:v>4.2242347820665785E-2</c:v>
                </c:pt>
                <c:pt idx="2">
                  <c:v>0.14943939140096973</c:v>
                </c:pt>
                <c:pt idx="3">
                  <c:v>0.45139244753346586</c:v>
                </c:pt>
                <c:pt idx="4">
                  <c:v>1.1642076818866729</c:v>
                </c:pt>
                <c:pt idx="5">
                  <c:v>2.5639327801103611</c:v>
                </c:pt>
                <c:pt idx="6">
                  <c:v>4.8216302817721219</c:v>
                </c:pt>
                <c:pt idx="7">
                  <c:v>7.7428582689352119</c:v>
                </c:pt>
                <c:pt idx="8">
                  <c:v>10.617828784502475</c:v>
                </c:pt>
                <c:pt idx="9">
                  <c:v>12.433739328826022</c:v>
                </c:pt>
                <c:pt idx="10">
                  <c:v>12.433739328825943</c:v>
                </c:pt>
                <c:pt idx="11">
                  <c:v>10.617828784502244</c:v>
                </c:pt>
                <c:pt idx="12">
                  <c:v>7.7428582689349383</c:v>
                </c:pt>
                <c:pt idx="13">
                  <c:v>4.8216302817718883</c:v>
                </c:pt>
                <c:pt idx="14">
                  <c:v>2.5639327801101928</c:v>
                </c:pt>
                <c:pt idx="15">
                  <c:v>1.1642076818865803</c:v>
                </c:pt>
                <c:pt idx="16">
                  <c:v>0.45139244753343633</c:v>
                </c:pt>
                <c:pt idx="17">
                  <c:v>0.14943939140094642</c:v>
                </c:pt>
                <c:pt idx="18">
                  <c:v>4.2242347820661053E-2</c:v>
                </c:pt>
                <c:pt idx="19">
                  <c:v>1.0194987865943972E-2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E74B-4CF1-B23D-35558D9683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marker val="1"/>
        <c:smooth val="0"/>
        <c:axId val="66658991"/>
        <c:axId val="99690076"/>
      </c:lineChart>
      <c:catAx>
        <c:axId val="66658991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GB" sz="1000" b="1" strike="noStrike" spc="-1">
                    <a:solidFill>
                      <a:srgbClr val="000000"/>
                    </a:solidFill>
                    <a:latin typeface="Calibri"/>
                  </a:rPr>
                  <a:t>Sample mean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9690076"/>
        <c:crosses val="autoZero"/>
        <c:auto val="1"/>
        <c:lblAlgn val="ctr"/>
        <c:lblOffset val="100"/>
        <c:noMultiLvlLbl val="0"/>
      </c:catAx>
      <c:valAx>
        <c:axId val="9969007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GB" sz="1000" b="1" strike="noStrike" spc="-1">
                    <a:solidFill>
                      <a:srgbClr val="000000"/>
                    </a:solidFill>
                    <a:latin typeface="Calibri"/>
                  </a:rPr>
                  <a:t>Frequency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6658991"/>
        <c:crosses val="autoZero"/>
        <c:crossBetween val="between"/>
      </c:valAx>
      <c:spPr>
        <a:noFill/>
        <a:ln w="0">
          <a:noFill/>
        </a:ln>
      </c:spPr>
    </c:plotArea>
    <c:legend>
      <c:legendPos val="r"/>
      <c:layout>
        <c:manualLayout>
          <c:xMode val="edge"/>
          <c:yMode val="edge"/>
          <c:x val="0.74749466770293405"/>
          <c:y val="0.14215855642585534"/>
          <c:w val="0.21539838833147312"/>
          <c:h val="0.19221282703131401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6</xdr:row>
      <xdr:rowOff>128810</xdr:rowOff>
    </xdr:from>
    <xdr:to>
      <xdr:col>6</xdr:col>
      <xdr:colOff>451220</xdr:colOff>
      <xdr:row>21</xdr:row>
      <xdr:rowOff>150770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19050</xdr:colOff>
      <xdr:row>6</xdr:row>
      <xdr:rowOff>128810</xdr:rowOff>
    </xdr:from>
    <xdr:to>
      <xdr:col>11</xdr:col>
      <xdr:colOff>592810</xdr:colOff>
      <xdr:row>21</xdr:row>
      <xdr:rowOff>150770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19050</xdr:colOff>
      <xdr:row>6</xdr:row>
      <xdr:rowOff>128810</xdr:rowOff>
    </xdr:from>
    <xdr:to>
      <xdr:col>17</xdr:col>
      <xdr:colOff>157550</xdr:colOff>
      <xdr:row>21</xdr:row>
      <xdr:rowOff>150770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304800</xdr:colOff>
      <xdr:row>0</xdr:row>
      <xdr:rowOff>6350</xdr:rowOff>
    </xdr:from>
    <xdr:to>
      <xdr:col>7</xdr:col>
      <xdr:colOff>158826</xdr:colOff>
      <xdr:row>3</xdr:row>
      <xdr:rowOff>25438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00CC7B2-B03B-4AAF-9A34-4DD5ED78E9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400" y="6350"/>
          <a:ext cx="1473276" cy="7429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31750</xdr:colOff>
      <xdr:row>3</xdr:row>
      <xdr:rowOff>12700</xdr:rowOff>
    </xdr:from>
    <xdr:to>
      <xdr:col>9</xdr:col>
      <xdr:colOff>387426</xdr:colOff>
      <xdr:row>6</xdr:row>
      <xdr:rowOff>69888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D10A762-1F41-46BB-9241-CA090F2FB5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0050" y="1155700"/>
          <a:ext cx="1473276" cy="7429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88900</xdr:colOff>
      <xdr:row>6</xdr:row>
      <xdr:rowOff>0</xdr:rowOff>
    </xdr:from>
    <xdr:to>
      <xdr:col>9</xdr:col>
      <xdr:colOff>434700</xdr:colOff>
      <xdr:row>28</xdr:row>
      <xdr:rowOff>122230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38100</xdr:colOff>
      <xdr:row>2</xdr:row>
      <xdr:rowOff>63500</xdr:rowOff>
    </xdr:from>
    <xdr:to>
      <xdr:col>9</xdr:col>
      <xdr:colOff>304876</xdr:colOff>
      <xdr:row>5</xdr:row>
      <xdr:rowOff>165138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31E95D-DCBB-4571-A1BC-0E6B157775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2150" y="476250"/>
          <a:ext cx="1473276" cy="74298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77363CA-B5A3-4B6C-B5BC-210628849563}" name="Table1" displayName="Table1" ref="A2:E5" totalsRowShown="0" headerRowDxfId="7" dataDxfId="6" tableBorderDxfId="5">
  <tableColumns count="5">
    <tableColumn id="1" xr3:uid="{17B7AD17-7A02-4DAB-B32F-BF0C4AF8891E}" name="Distribution" dataDxfId="4"/>
    <tableColumn id="2" xr3:uid="{F5D914DC-7F80-4CE8-8926-C812AF029E12}" name="Mean" dataDxfId="3"/>
    <tableColumn id="3" xr3:uid="{C51FE8D9-1576-4663-B731-1FCC9029190F}" name="SD _x000a_(population)" dataDxfId="2"/>
    <tableColumn id="4" xr3:uid="{FD6494C8-1DB5-40C5-A2BD-2F71B880EB34}" name="Min" dataDxfId="1"/>
    <tableColumn id="5" xr3:uid="{9E9E2917-CA20-4F8C-92E4-C538B6E1731F}" name="Max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F4E78"/>
  </sheetPr>
  <dimension ref="A1:N74"/>
  <sheetViews>
    <sheetView showGridLines="0" zoomScaleNormal="100" workbookViewId="0">
      <selection activeCell="I3" sqref="I3"/>
    </sheetView>
  </sheetViews>
  <sheetFormatPr defaultColWidth="8.6328125" defaultRowHeight="14.5" x14ac:dyDescent="0.35"/>
  <cols>
    <col min="1" max="1" width="12.81640625" customWidth="1"/>
    <col min="2" max="2" width="11.1796875" customWidth="1"/>
    <col min="3" max="3" width="9.7265625" customWidth="1"/>
    <col min="4" max="4" width="10" customWidth="1"/>
    <col min="5" max="5" width="10.453125" customWidth="1"/>
    <col min="6" max="6" width="11.1796875" customWidth="1"/>
    <col min="7" max="7" width="12" customWidth="1"/>
    <col min="8" max="9" width="10" customWidth="1"/>
    <col min="11" max="11" width="11.54296875" customWidth="1"/>
    <col min="12" max="12" width="12" customWidth="1"/>
    <col min="13" max="14" width="10" customWidth="1"/>
  </cols>
  <sheetData>
    <row r="1" spans="1:5" ht="18" x14ac:dyDescent="0.4">
      <c r="A1" s="1" t="s">
        <v>85</v>
      </c>
    </row>
    <row r="2" spans="1:5" ht="23.5" x14ac:dyDescent="0.35">
      <c r="A2" s="18" t="s">
        <v>0</v>
      </c>
      <c r="B2" s="18" t="s">
        <v>1</v>
      </c>
      <c r="C2" s="19" t="s">
        <v>84</v>
      </c>
      <c r="D2" s="18" t="s">
        <v>2</v>
      </c>
      <c r="E2" s="18" t="s">
        <v>3</v>
      </c>
    </row>
    <row r="3" spans="1:5" ht="15.5" x14ac:dyDescent="0.35">
      <c r="A3" s="28" t="s">
        <v>4</v>
      </c>
      <c r="B3" s="29">
        <f>AVERAGE('Normal(Population)'!$A$1:$AX$500)</f>
        <v>50.083221061679808</v>
      </c>
      <c r="C3" s="29">
        <f>STDEVP('Normal(Population)'!$A$1:$AX$500)</f>
        <v>10.020310794295836</v>
      </c>
      <c r="D3" s="20">
        <f>MIN('Normal(Population)'!$A$1:$AX$500)</f>
        <v>6.108854</v>
      </c>
      <c r="E3" s="20">
        <f>MAX('Normal(Population)'!$A$1:$AX$500)</f>
        <v>91.512414000000007</v>
      </c>
    </row>
    <row r="4" spans="1:5" ht="15.5" x14ac:dyDescent="0.35">
      <c r="A4" s="28" t="s">
        <v>5</v>
      </c>
      <c r="B4" s="29">
        <f>AVERAGE('Poisson(Population)'!$A$1:$AX$500)</f>
        <v>4.0119199999999999</v>
      </c>
      <c r="C4" s="29">
        <f>STDEVP('Poisson(Population)'!$A$1:$AX$500)</f>
        <v>1.9982236895803231</v>
      </c>
      <c r="D4" s="20">
        <f>MIN('Poisson(Population)'!$A$1:$AX$500)</f>
        <v>0</v>
      </c>
      <c r="E4" s="20">
        <f>MAX('Poisson(Population)'!$A$1:$AX$500)</f>
        <v>15</v>
      </c>
    </row>
    <row r="5" spans="1:5" ht="15.5" x14ac:dyDescent="0.35">
      <c r="A5" s="30" t="s">
        <v>6</v>
      </c>
      <c r="B5" s="31">
        <f>AVERAGE('Bimoda(Population)l'!$A$1:$AX$500)</f>
        <v>50.05149804468013</v>
      </c>
      <c r="C5" s="31">
        <f>STDEVP('Bimoda(Population)l'!$A$1:$AX$500)</f>
        <v>30.439334795657576</v>
      </c>
      <c r="D5" s="21">
        <f>MIN('Bimoda(Population)l'!$A$1:$AX$500)</f>
        <v>1.25627</v>
      </c>
      <c r="E5" s="21">
        <f>MAX('Bimoda(Population)l'!$A$1:$AX$500)</f>
        <v>103.399333</v>
      </c>
    </row>
    <row r="23" spans="1:14" ht="15.5" x14ac:dyDescent="0.35">
      <c r="A23" s="32" t="s">
        <v>7</v>
      </c>
      <c r="F23" s="32" t="s">
        <v>8</v>
      </c>
      <c r="K23" s="32" t="s">
        <v>9</v>
      </c>
    </row>
    <row r="24" spans="1:14" x14ac:dyDescent="0.35">
      <c r="A24" s="3" t="s">
        <v>10</v>
      </c>
      <c r="B24" s="3" t="s">
        <v>83</v>
      </c>
      <c r="C24" s="3" t="s">
        <v>12</v>
      </c>
      <c r="D24" s="3" t="s">
        <v>13</v>
      </c>
      <c r="F24" s="3" t="s">
        <v>10</v>
      </c>
      <c r="G24" s="3" t="s">
        <v>83</v>
      </c>
      <c r="H24" s="3" t="s">
        <v>12</v>
      </c>
      <c r="I24" s="3" t="s">
        <v>13</v>
      </c>
      <c r="K24" s="3" t="s">
        <v>10</v>
      </c>
      <c r="L24" s="3" t="s">
        <v>83</v>
      </c>
      <c r="M24" s="3" t="s">
        <v>12</v>
      </c>
      <c r="N24" s="3" t="s">
        <v>13</v>
      </c>
    </row>
    <row r="25" spans="1:14" x14ac:dyDescent="0.35">
      <c r="A25" s="5" t="str">
        <f t="shared" ref="A25:A56" si="0">CONCATENATE(B25-2,"≤x&lt;",B25)</f>
        <v>0≤x&lt;2</v>
      </c>
      <c r="B25" s="10">
        <f>2</f>
        <v>2</v>
      </c>
      <c r="C25" s="10">
        <f>COUNTIF('Normal(Population)'!$A$1:$AX$500,CONCATENATE("&lt;",B25))</f>
        <v>0</v>
      </c>
      <c r="D25" s="10">
        <f>C25</f>
        <v>0</v>
      </c>
      <c r="F25" s="5" t="str">
        <f t="shared" ref="F25:F44" si="1">CONCATENATE(G25-1,"≤x&lt;",G25)</f>
        <v>0≤x&lt;1</v>
      </c>
      <c r="G25" s="10">
        <f>1</f>
        <v>1</v>
      </c>
      <c r="H25" s="10">
        <f>COUNTIF('Poisson(Population)'!$A$1:$AX$500,CONCATENATE("&lt;",G25))</f>
        <v>455</v>
      </c>
      <c r="I25" s="10">
        <f>H25</f>
        <v>455</v>
      </c>
      <c r="K25" s="5" t="str">
        <f t="shared" ref="K25:K56" si="2">CONCATENATE(L25-2,"≤x&lt;",L25)</f>
        <v>0≤x&lt;2</v>
      </c>
      <c r="L25" s="10">
        <f>2</f>
        <v>2</v>
      </c>
      <c r="M25" s="10">
        <f>COUNTIF('Bimoda(Population)l'!$A$1:$AX$500,CONCATENATE("&lt;",L25))</f>
        <v>2</v>
      </c>
      <c r="N25" s="10">
        <f>M25</f>
        <v>2</v>
      </c>
    </row>
    <row r="26" spans="1:14" x14ac:dyDescent="0.35">
      <c r="A26" s="5" t="str">
        <f t="shared" si="0"/>
        <v>2≤x&lt;4</v>
      </c>
      <c r="B26" s="10">
        <f t="shared" ref="B26:B57" si="3">B25+2</f>
        <v>4</v>
      </c>
      <c r="C26" s="10">
        <f>COUNTIF('Normal(Population)'!$A$1:$AX$500,CONCATENATE("&lt;",B26))</f>
        <v>0</v>
      </c>
      <c r="D26" s="10">
        <f t="shared" ref="D26:D57" si="4">C26-C25</f>
        <v>0</v>
      </c>
      <c r="F26" s="5" t="str">
        <f t="shared" si="1"/>
        <v>1≤x&lt;2</v>
      </c>
      <c r="G26" s="10">
        <f t="shared" ref="G26:G44" si="5">G25+1</f>
        <v>2</v>
      </c>
      <c r="H26" s="10">
        <f>COUNTIF('Poisson(Population)'!$A$1:$AX$500,CONCATENATE("&lt;",G26))</f>
        <v>2284</v>
      </c>
      <c r="I26" s="10">
        <f t="shared" ref="I26:I44" si="6">H26-H25</f>
        <v>1829</v>
      </c>
      <c r="K26" s="5" t="str">
        <f t="shared" si="2"/>
        <v>2≤x&lt;4</v>
      </c>
      <c r="L26" s="10">
        <f t="shared" ref="L26:L57" si="7">L25+2</f>
        <v>4</v>
      </c>
      <c r="M26" s="10">
        <f>COUNTIF('Bimoda(Population)l'!$A$1:$AX$500,CONCATENATE("&lt;",L26))</f>
        <v>4</v>
      </c>
      <c r="N26" s="10">
        <f t="shared" ref="N26:N57" si="8">M26-M25</f>
        <v>2</v>
      </c>
    </row>
    <row r="27" spans="1:14" x14ac:dyDescent="0.35">
      <c r="A27" s="5" t="str">
        <f t="shared" si="0"/>
        <v>4≤x&lt;6</v>
      </c>
      <c r="B27" s="10">
        <f t="shared" si="3"/>
        <v>6</v>
      </c>
      <c r="C27" s="10">
        <f>COUNTIF('Normal(Population)'!$A$1:$AX$500,CONCATENATE("&lt;",B27))</f>
        <v>0</v>
      </c>
      <c r="D27" s="10">
        <f t="shared" si="4"/>
        <v>0</v>
      </c>
      <c r="F27" s="5" t="str">
        <f t="shared" si="1"/>
        <v>2≤x&lt;3</v>
      </c>
      <c r="G27" s="10">
        <f t="shared" si="5"/>
        <v>3</v>
      </c>
      <c r="H27" s="10">
        <f>COUNTIF('Poisson(Population)'!$A$1:$AX$500,CONCATENATE("&lt;",G27))</f>
        <v>5833</v>
      </c>
      <c r="I27" s="10">
        <f t="shared" si="6"/>
        <v>3549</v>
      </c>
      <c r="K27" s="5" t="str">
        <f t="shared" si="2"/>
        <v>4≤x&lt;6</v>
      </c>
      <c r="L27" s="10">
        <f t="shared" si="7"/>
        <v>6</v>
      </c>
      <c r="M27" s="10">
        <f>COUNTIF('Bimoda(Population)l'!$A$1:$AX$500,CONCATENATE("&lt;",L27))</f>
        <v>30</v>
      </c>
      <c r="N27" s="10">
        <f t="shared" si="8"/>
        <v>26</v>
      </c>
    </row>
    <row r="28" spans="1:14" x14ac:dyDescent="0.35">
      <c r="A28" s="5" t="str">
        <f t="shared" si="0"/>
        <v>6≤x&lt;8</v>
      </c>
      <c r="B28" s="10">
        <f t="shared" si="3"/>
        <v>8</v>
      </c>
      <c r="C28" s="10">
        <f>COUNTIF('Normal(Population)'!$A$1:$AX$500,CONCATENATE("&lt;",B28))</f>
        <v>1</v>
      </c>
      <c r="D28" s="10">
        <f t="shared" si="4"/>
        <v>1</v>
      </c>
      <c r="F28" s="5" t="str">
        <f t="shared" si="1"/>
        <v>3≤x&lt;4</v>
      </c>
      <c r="G28" s="10">
        <f t="shared" si="5"/>
        <v>4</v>
      </c>
      <c r="H28" s="10">
        <f>COUNTIF('Poisson(Population)'!$A$1:$AX$500,CONCATENATE("&lt;",G28))</f>
        <v>10787</v>
      </c>
      <c r="I28" s="10">
        <f t="shared" si="6"/>
        <v>4954</v>
      </c>
      <c r="K28" s="5" t="str">
        <f t="shared" si="2"/>
        <v>6≤x&lt;8</v>
      </c>
      <c r="L28" s="10">
        <f t="shared" si="7"/>
        <v>8</v>
      </c>
      <c r="M28" s="10">
        <f>COUNTIF('Bimoda(Population)l'!$A$1:$AX$500,CONCATENATE("&lt;",L28))</f>
        <v>98</v>
      </c>
      <c r="N28" s="10">
        <f t="shared" si="8"/>
        <v>68</v>
      </c>
    </row>
    <row r="29" spans="1:14" x14ac:dyDescent="0.35">
      <c r="A29" s="5" t="str">
        <f t="shared" si="0"/>
        <v>8≤x&lt;10</v>
      </c>
      <c r="B29" s="10">
        <f t="shared" si="3"/>
        <v>10</v>
      </c>
      <c r="C29" s="10">
        <f>COUNTIF('Normal(Population)'!$A$1:$AX$500,CONCATENATE("&lt;",B29))</f>
        <v>1</v>
      </c>
      <c r="D29" s="10">
        <f t="shared" si="4"/>
        <v>0</v>
      </c>
      <c r="F29" s="5" t="str">
        <f t="shared" si="1"/>
        <v>4≤x&lt;5</v>
      </c>
      <c r="G29" s="10">
        <f t="shared" si="5"/>
        <v>5</v>
      </c>
      <c r="H29" s="10">
        <f>COUNTIF('Poisson(Population)'!$A$1:$AX$500,CONCATENATE("&lt;",G29))</f>
        <v>15687</v>
      </c>
      <c r="I29" s="10">
        <f t="shared" si="6"/>
        <v>4900</v>
      </c>
      <c r="K29" s="5" t="str">
        <f t="shared" si="2"/>
        <v>8≤x&lt;10</v>
      </c>
      <c r="L29" s="10">
        <f t="shared" si="7"/>
        <v>10</v>
      </c>
      <c r="M29" s="10">
        <f>COUNTIF('Bimoda(Population)l'!$A$1:$AX$500,CONCATENATE("&lt;",L29))</f>
        <v>300</v>
      </c>
      <c r="N29" s="10">
        <f t="shared" si="8"/>
        <v>202</v>
      </c>
    </row>
    <row r="30" spans="1:14" x14ac:dyDescent="0.35">
      <c r="A30" s="5" t="str">
        <f t="shared" si="0"/>
        <v>10≤x&lt;12</v>
      </c>
      <c r="B30" s="10">
        <f t="shared" si="3"/>
        <v>12</v>
      </c>
      <c r="C30" s="10">
        <f>COUNTIF('Normal(Population)'!$A$1:$AX$500,CONCATENATE("&lt;",B30))</f>
        <v>2</v>
      </c>
      <c r="D30" s="10">
        <f t="shared" si="4"/>
        <v>1</v>
      </c>
      <c r="F30" s="5" t="str">
        <f t="shared" si="1"/>
        <v>5≤x&lt;6</v>
      </c>
      <c r="G30" s="10">
        <f t="shared" si="5"/>
        <v>6</v>
      </c>
      <c r="H30" s="10">
        <f>COUNTIF('Poisson(Population)'!$A$1:$AX$500,CONCATENATE("&lt;",G30))</f>
        <v>19594</v>
      </c>
      <c r="I30" s="10">
        <f t="shared" si="6"/>
        <v>3907</v>
      </c>
      <c r="K30" s="5" t="str">
        <f t="shared" si="2"/>
        <v>10≤x&lt;12</v>
      </c>
      <c r="L30" s="10">
        <f t="shared" si="7"/>
        <v>12</v>
      </c>
      <c r="M30" s="10">
        <f>COUNTIF('Bimoda(Population)l'!$A$1:$AX$500,CONCATENATE("&lt;",L30))</f>
        <v>698</v>
      </c>
      <c r="N30" s="10">
        <f t="shared" si="8"/>
        <v>398</v>
      </c>
    </row>
    <row r="31" spans="1:14" x14ac:dyDescent="0.35">
      <c r="A31" s="5" t="str">
        <f t="shared" si="0"/>
        <v>12≤x&lt;14</v>
      </c>
      <c r="B31" s="10">
        <f t="shared" si="3"/>
        <v>14</v>
      </c>
      <c r="C31" s="10">
        <f>COUNTIF('Normal(Population)'!$A$1:$AX$500,CONCATENATE("&lt;",B31))</f>
        <v>4</v>
      </c>
      <c r="D31" s="10">
        <f t="shared" si="4"/>
        <v>2</v>
      </c>
      <c r="F31" s="5" t="str">
        <f t="shared" si="1"/>
        <v>6≤x&lt;7</v>
      </c>
      <c r="G31" s="10">
        <f t="shared" si="5"/>
        <v>7</v>
      </c>
      <c r="H31" s="10">
        <f>COUNTIF('Poisson(Population)'!$A$1:$AX$500,CONCATENATE("&lt;",G31))</f>
        <v>22163</v>
      </c>
      <c r="I31" s="10">
        <f t="shared" si="6"/>
        <v>2569</v>
      </c>
      <c r="K31" s="5" t="str">
        <f t="shared" si="2"/>
        <v>12≤x&lt;14</v>
      </c>
      <c r="L31" s="10">
        <f t="shared" si="7"/>
        <v>14</v>
      </c>
      <c r="M31" s="10">
        <f>COUNTIF('Bimoda(Population)l'!$A$1:$AX$500,CONCATENATE("&lt;",L31))</f>
        <v>1447</v>
      </c>
      <c r="N31" s="10">
        <f t="shared" si="8"/>
        <v>749</v>
      </c>
    </row>
    <row r="32" spans="1:14" x14ac:dyDescent="0.35">
      <c r="A32" s="5" t="str">
        <f t="shared" si="0"/>
        <v>14≤x&lt;16</v>
      </c>
      <c r="B32" s="10">
        <f t="shared" si="3"/>
        <v>16</v>
      </c>
      <c r="C32" s="10">
        <f>COUNTIF('Normal(Population)'!$A$1:$AX$500,CONCATENATE("&lt;",B32))</f>
        <v>9</v>
      </c>
      <c r="D32" s="10">
        <f t="shared" si="4"/>
        <v>5</v>
      </c>
      <c r="F32" s="5" t="str">
        <f t="shared" si="1"/>
        <v>7≤x&lt;8</v>
      </c>
      <c r="G32" s="10">
        <f t="shared" si="5"/>
        <v>8</v>
      </c>
      <c r="H32" s="10">
        <f>COUNTIF('Poisson(Population)'!$A$1:$AX$500,CONCATENATE("&lt;",G32))</f>
        <v>23721</v>
      </c>
      <c r="I32" s="10">
        <f t="shared" si="6"/>
        <v>1558</v>
      </c>
      <c r="K32" s="5" t="str">
        <f t="shared" si="2"/>
        <v>14≤x&lt;16</v>
      </c>
      <c r="L32" s="10">
        <f t="shared" si="7"/>
        <v>16</v>
      </c>
      <c r="M32" s="10">
        <f>COUNTIF('Bimoda(Population)l'!$A$1:$AX$500,CONCATENATE("&lt;",L32))</f>
        <v>2622</v>
      </c>
      <c r="N32" s="10">
        <f t="shared" si="8"/>
        <v>1175</v>
      </c>
    </row>
    <row r="33" spans="1:14" x14ac:dyDescent="0.35">
      <c r="A33" s="5" t="str">
        <f t="shared" si="0"/>
        <v>16≤x&lt;18</v>
      </c>
      <c r="B33" s="10">
        <f t="shared" si="3"/>
        <v>18</v>
      </c>
      <c r="C33" s="10">
        <f>COUNTIF('Normal(Population)'!$A$1:$AX$500,CONCATENATE("&lt;",B33))</f>
        <v>13</v>
      </c>
      <c r="D33" s="10">
        <f t="shared" si="4"/>
        <v>4</v>
      </c>
      <c r="F33" s="5" t="str">
        <f t="shared" si="1"/>
        <v>8≤x&lt;9</v>
      </c>
      <c r="G33" s="10">
        <f t="shared" si="5"/>
        <v>9</v>
      </c>
      <c r="H33" s="10">
        <f>COUNTIF('Poisson(Population)'!$A$1:$AX$500,CONCATENATE("&lt;",G33))</f>
        <v>24470</v>
      </c>
      <c r="I33" s="10">
        <f t="shared" si="6"/>
        <v>749</v>
      </c>
      <c r="K33" s="5" t="str">
        <f t="shared" si="2"/>
        <v>16≤x&lt;18</v>
      </c>
      <c r="L33" s="10">
        <f t="shared" si="7"/>
        <v>18</v>
      </c>
      <c r="M33" s="10">
        <f>COUNTIF('Bimoda(Population)l'!$A$1:$AX$500,CONCATENATE("&lt;",L33))</f>
        <v>4279</v>
      </c>
      <c r="N33" s="10">
        <f t="shared" si="8"/>
        <v>1657</v>
      </c>
    </row>
    <row r="34" spans="1:14" x14ac:dyDescent="0.35">
      <c r="A34" s="5" t="str">
        <f t="shared" si="0"/>
        <v>18≤x&lt;20</v>
      </c>
      <c r="B34" s="10">
        <f t="shared" si="3"/>
        <v>20</v>
      </c>
      <c r="C34" s="10">
        <f>COUNTIF('Normal(Population)'!$A$1:$AX$500,CONCATENATE("&lt;",B34))</f>
        <v>33</v>
      </c>
      <c r="D34" s="10">
        <f t="shared" si="4"/>
        <v>20</v>
      </c>
      <c r="F34" s="5" t="str">
        <f t="shared" si="1"/>
        <v>9≤x&lt;10</v>
      </c>
      <c r="G34" s="10">
        <f t="shared" si="5"/>
        <v>10</v>
      </c>
      <c r="H34" s="10">
        <f>COUNTIF('Poisson(Population)'!$A$1:$AX$500,CONCATENATE("&lt;",G34))</f>
        <v>24805</v>
      </c>
      <c r="I34" s="10">
        <f t="shared" si="6"/>
        <v>335</v>
      </c>
      <c r="K34" s="5" t="str">
        <f t="shared" si="2"/>
        <v>18≤x&lt;20</v>
      </c>
      <c r="L34" s="10">
        <f t="shared" si="7"/>
        <v>20</v>
      </c>
      <c r="M34" s="10">
        <f>COUNTIF('Bimoda(Population)l'!$A$1:$AX$500,CONCATENATE("&lt;",L34))</f>
        <v>6161</v>
      </c>
      <c r="N34" s="10">
        <f t="shared" si="8"/>
        <v>1882</v>
      </c>
    </row>
    <row r="35" spans="1:14" x14ac:dyDescent="0.35">
      <c r="A35" s="5" t="str">
        <f t="shared" si="0"/>
        <v>20≤x&lt;22</v>
      </c>
      <c r="B35" s="10">
        <f t="shared" si="3"/>
        <v>22</v>
      </c>
      <c r="C35" s="10">
        <f>COUNTIF('Normal(Population)'!$A$1:$AX$500,CONCATENATE("&lt;",B35))</f>
        <v>60</v>
      </c>
      <c r="D35" s="10">
        <f t="shared" si="4"/>
        <v>27</v>
      </c>
      <c r="F35" s="5" t="str">
        <f t="shared" si="1"/>
        <v>10≤x&lt;11</v>
      </c>
      <c r="G35" s="10">
        <f t="shared" si="5"/>
        <v>11</v>
      </c>
      <c r="H35" s="10">
        <f>COUNTIF('Poisson(Population)'!$A$1:$AX$500,CONCATENATE("&lt;",G35))</f>
        <v>24936</v>
      </c>
      <c r="I35" s="10">
        <f t="shared" si="6"/>
        <v>131</v>
      </c>
      <c r="K35" s="5" t="str">
        <f t="shared" si="2"/>
        <v>20≤x&lt;22</v>
      </c>
      <c r="L35" s="10">
        <f t="shared" si="7"/>
        <v>22</v>
      </c>
      <c r="M35" s="10">
        <f>COUNTIF('Bimoda(Population)l'!$A$1:$AX$500,CONCATENATE("&lt;",L35))</f>
        <v>8129</v>
      </c>
      <c r="N35" s="10">
        <f t="shared" si="8"/>
        <v>1968</v>
      </c>
    </row>
    <row r="36" spans="1:14" x14ac:dyDescent="0.35">
      <c r="A36" s="5" t="str">
        <f t="shared" si="0"/>
        <v>22≤x&lt;24</v>
      </c>
      <c r="B36" s="10">
        <f t="shared" si="3"/>
        <v>24</v>
      </c>
      <c r="C36" s="10">
        <f>COUNTIF('Normal(Population)'!$A$1:$AX$500,CONCATENATE("&lt;",B36))</f>
        <v>118</v>
      </c>
      <c r="D36" s="10">
        <f t="shared" si="4"/>
        <v>58</v>
      </c>
      <c r="F36" s="5" t="str">
        <f t="shared" si="1"/>
        <v>11≤x&lt;12</v>
      </c>
      <c r="G36" s="10">
        <f t="shared" si="5"/>
        <v>12</v>
      </c>
      <c r="H36" s="10">
        <f>COUNTIF('Poisson(Population)'!$A$1:$AX$500,CONCATENATE("&lt;",G36))</f>
        <v>24976</v>
      </c>
      <c r="I36" s="10">
        <f t="shared" si="6"/>
        <v>40</v>
      </c>
      <c r="K36" s="5" t="str">
        <f t="shared" si="2"/>
        <v>22≤x&lt;24</v>
      </c>
      <c r="L36" s="10">
        <f t="shared" si="7"/>
        <v>24</v>
      </c>
      <c r="M36" s="10">
        <f>COUNTIF('Bimoda(Population)l'!$A$1:$AX$500,CONCATENATE("&lt;",L36))</f>
        <v>9859</v>
      </c>
      <c r="N36" s="10">
        <f t="shared" si="8"/>
        <v>1730</v>
      </c>
    </row>
    <row r="37" spans="1:14" x14ac:dyDescent="0.35">
      <c r="A37" s="5" t="str">
        <f t="shared" si="0"/>
        <v>24≤x&lt;26</v>
      </c>
      <c r="B37" s="10">
        <f t="shared" si="3"/>
        <v>26</v>
      </c>
      <c r="C37" s="10">
        <f>COUNTIF('Normal(Population)'!$A$1:$AX$500,CONCATENATE("&lt;",B37))</f>
        <v>204</v>
      </c>
      <c r="D37" s="10">
        <f t="shared" si="4"/>
        <v>86</v>
      </c>
      <c r="F37" s="5" t="str">
        <f t="shared" si="1"/>
        <v>12≤x&lt;13</v>
      </c>
      <c r="G37" s="10">
        <f t="shared" si="5"/>
        <v>13</v>
      </c>
      <c r="H37" s="10">
        <f>COUNTIF('Poisson(Population)'!$A$1:$AX$500,CONCATENATE("&lt;",G37))</f>
        <v>24993</v>
      </c>
      <c r="I37" s="10">
        <f t="shared" si="6"/>
        <v>17</v>
      </c>
      <c r="K37" s="5" t="str">
        <f t="shared" si="2"/>
        <v>24≤x&lt;26</v>
      </c>
      <c r="L37" s="10">
        <f t="shared" si="7"/>
        <v>26</v>
      </c>
      <c r="M37" s="10">
        <f>COUNTIF('Bimoda(Population)l'!$A$1:$AX$500,CONCATENATE("&lt;",L37))</f>
        <v>11050</v>
      </c>
      <c r="N37" s="10">
        <f t="shared" si="8"/>
        <v>1191</v>
      </c>
    </row>
    <row r="38" spans="1:14" x14ac:dyDescent="0.35">
      <c r="A38" s="5" t="str">
        <f t="shared" si="0"/>
        <v>26≤x&lt;28</v>
      </c>
      <c r="B38" s="10">
        <f t="shared" si="3"/>
        <v>28</v>
      </c>
      <c r="C38" s="10">
        <f>COUNTIF('Normal(Population)'!$A$1:$AX$500,CONCATENATE("&lt;",B38))</f>
        <v>332</v>
      </c>
      <c r="D38" s="10">
        <f t="shared" si="4"/>
        <v>128</v>
      </c>
      <c r="F38" s="5" t="str">
        <f t="shared" si="1"/>
        <v>13≤x&lt;14</v>
      </c>
      <c r="G38" s="10">
        <f t="shared" si="5"/>
        <v>14</v>
      </c>
      <c r="H38" s="10">
        <f>COUNTIF('Poisson(Population)'!$A$1:$AX$500,CONCATENATE("&lt;",G38))</f>
        <v>24999</v>
      </c>
      <c r="I38" s="10">
        <f t="shared" si="6"/>
        <v>6</v>
      </c>
      <c r="K38" s="5" t="str">
        <f t="shared" si="2"/>
        <v>26≤x&lt;28</v>
      </c>
      <c r="L38" s="10">
        <f t="shared" si="7"/>
        <v>28</v>
      </c>
      <c r="M38" s="10">
        <f>COUNTIF('Bimoda(Population)l'!$A$1:$AX$500,CONCATENATE("&lt;",L38))</f>
        <v>11830</v>
      </c>
      <c r="N38" s="10">
        <f t="shared" si="8"/>
        <v>780</v>
      </c>
    </row>
    <row r="39" spans="1:14" x14ac:dyDescent="0.35">
      <c r="A39" s="5" t="str">
        <f t="shared" si="0"/>
        <v>28≤x&lt;30</v>
      </c>
      <c r="B39" s="10">
        <f t="shared" si="3"/>
        <v>30</v>
      </c>
      <c r="C39" s="10">
        <f>COUNTIF('Normal(Population)'!$A$1:$AX$500,CONCATENATE("&lt;",B39))</f>
        <v>549</v>
      </c>
      <c r="D39" s="10">
        <f t="shared" si="4"/>
        <v>217</v>
      </c>
      <c r="F39" s="5" t="str">
        <f t="shared" si="1"/>
        <v>14≤x&lt;15</v>
      </c>
      <c r="G39" s="10">
        <f t="shared" si="5"/>
        <v>15</v>
      </c>
      <c r="H39" s="10">
        <f>COUNTIF('Poisson(Population)'!$A$1:$AX$500,CONCATENATE("&lt;",G39))</f>
        <v>24999</v>
      </c>
      <c r="I39" s="10">
        <f t="shared" si="6"/>
        <v>0</v>
      </c>
      <c r="K39" s="5" t="str">
        <f t="shared" si="2"/>
        <v>28≤x&lt;30</v>
      </c>
      <c r="L39" s="10">
        <f t="shared" si="7"/>
        <v>30</v>
      </c>
      <c r="M39" s="10">
        <f>COUNTIF('Bimoda(Population)l'!$A$1:$AX$500,CONCATENATE("&lt;",L39))</f>
        <v>12230</v>
      </c>
      <c r="N39" s="10">
        <f t="shared" si="8"/>
        <v>400</v>
      </c>
    </row>
    <row r="40" spans="1:14" x14ac:dyDescent="0.35">
      <c r="A40" s="5" t="str">
        <f t="shared" si="0"/>
        <v>30≤x&lt;32</v>
      </c>
      <c r="B40" s="10">
        <f t="shared" si="3"/>
        <v>32</v>
      </c>
      <c r="C40" s="10">
        <f>COUNTIF('Normal(Population)'!$A$1:$AX$500,CONCATENATE("&lt;",B40))</f>
        <v>893</v>
      </c>
      <c r="D40" s="10">
        <f t="shared" si="4"/>
        <v>344</v>
      </c>
      <c r="F40" s="5" t="str">
        <f t="shared" si="1"/>
        <v>15≤x&lt;16</v>
      </c>
      <c r="G40" s="10">
        <f t="shared" si="5"/>
        <v>16</v>
      </c>
      <c r="H40" s="10">
        <f>COUNTIF('Poisson(Population)'!$A$1:$AX$500,CONCATENATE("&lt;",G40))</f>
        <v>25000</v>
      </c>
      <c r="I40" s="10">
        <f t="shared" si="6"/>
        <v>1</v>
      </c>
      <c r="K40" s="5" t="str">
        <f t="shared" si="2"/>
        <v>30≤x&lt;32</v>
      </c>
      <c r="L40" s="10">
        <f t="shared" si="7"/>
        <v>32</v>
      </c>
      <c r="M40" s="10">
        <f>COUNTIF('Bimoda(Population)l'!$A$1:$AX$500,CONCATENATE("&lt;",L40))</f>
        <v>12404</v>
      </c>
      <c r="N40" s="10">
        <f t="shared" si="8"/>
        <v>174</v>
      </c>
    </row>
    <row r="41" spans="1:14" x14ac:dyDescent="0.35">
      <c r="A41" s="5" t="str">
        <f t="shared" si="0"/>
        <v>32≤x&lt;34</v>
      </c>
      <c r="B41" s="10">
        <f t="shared" si="3"/>
        <v>34</v>
      </c>
      <c r="C41" s="10">
        <f>COUNTIF('Normal(Population)'!$A$1:$AX$500,CONCATENATE("&lt;",B41))</f>
        <v>1374</v>
      </c>
      <c r="D41" s="10">
        <f t="shared" si="4"/>
        <v>481</v>
      </c>
      <c r="F41" s="5" t="str">
        <f t="shared" si="1"/>
        <v>16≤x&lt;17</v>
      </c>
      <c r="G41" s="10">
        <f t="shared" si="5"/>
        <v>17</v>
      </c>
      <c r="H41" s="10">
        <f>COUNTIF('Poisson(Population)'!$A$1:$AX$500,CONCATENATE("&lt;",G41))</f>
        <v>25000</v>
      </c>
      <c r="I41" s="10">
        <f t="shared" si="6"/>
        <v>0</v>
      </c>
      <c r="K41" s="5" t="str">
        <f t="shared" si="2"/>
        <v>32≤x&lt;34</v>
      </c>
      <c r="L41" s="10">
        <f t="shared" si="7"/>
        <v>34</v>
      </c>
      <c r="M41" s="10">
        <f>COUNTIF('Bimoda(Population)l'!$A$1:$AX$500,CONCATENATE("&lt;",L41))</f>
        <v>12475</v>
      </c>
      <c r="N41" s="10">
        <f t="shared" si="8"/>
        <v>71</v>
      </c>
    </row>
    <row r="42" spans="1:14" x14ac:dyDescent="0.35">
      <c r="A42" s="5" t="str">
        <f t="shared" si="0"/>
        <v>34≤x&lt;36</v>
      </c>
      <c r="B42" s="10">
        <f t="shared" si="3"/>
        <v>36</v>
      </c>
      <c r="C42" s="10">
        <f>COUNTIF('Normal(Population)'!$A$1:$AX$500,CONCATENATE("&lt;",B42))</f>
        <v>2023</v>
      </c>
      <c r="D42" s="10">
        <f t="shared" si="4"/>
        <v>649</v>
      </c>
      <c r="F42" s="5" t="str">
        <f t="shared" si="1"/>
        <v>17≤x&lt;18</v>
      </c>
      <c r="G42" s="10">
        <f t="shared" si="5"/>
        <v>18</v>
      </c>
      <c r="H42" s="10">
        <f>COUNTIF('Poisson(Population)'!$A$1:$AX$500,CONCATENATE("&lt;",G42))</f>
        <v>25000</v>
      </c>
      <c r="I42" s="10">
        <f t="shared" si="6"/>
        <v>0</v>
      </c>
      <c r="K42" s="5" t="str">
        <f t="shared" si="2"/>
        <v>34≤x&lt;36</v>
      </c>
      <c r="L42" s="10">
        <f t="shared" si="7"/>
        <v>36</v>
      </c>
      <c r="M42" s="10">
        <f>COUNTIF('Bimoda(Population)l'!$A$1:$AX$500,CONCATENATE("&lt;",L42))</f>
        <v>12494</v>
      </c>
      <c r="N42" s="10">
        <f t="shared" si="8"/>
        <v>19</v>
      </c>
    </row>
    <row r="43" spans="1:14" x14ac:dyDescent="0.35">
      <c r="A43" s="5" t="str">
        <f t="shared" si="0"/>
        <v>36≤x&lt;38</v>
      </c>
      <c r="B43" s="10">
        <f t="shared" si="3"/>
        <v>38</v>
      </c>
      <c r="C43" s="10">
        <f>COUNTIF('Normal(Population)'!$A$1:$AX$500,CONCATENATE("&lt;",B43))</f>
        <v>2841</v>
      </c>
      <c r="D43" s="10">
        <f t="shared" si="4"/>
        <v>818</v>
      </c>
      <c r="F43" s="5" t="str">
        <f t="shared" si="1"/>
        <v>18≤x&lt;19</v>
      </c>
      <c r="G43" s="10">
        <f t="shared" si="5"/>
        <v>19</v>
      </c>
      <c r="H43" s="10">
        <f>COUNTIF('Poisson(Population)'!$A$1:$AX$500,CONCATENATE("&lt;",G43))</f>
        <v>25000</v>
      </c>
      <c r="I43" s="10">
        <f t="shared" si="6"/>
        <v>0</v>
      </c>
      <c r="K43" s="5" t="str">
        <f t="shared" si="2"/>
        <v>36≤x&lt;38</v>
      </c>
      <c r="L43" s="10">
        <f t="shared" si="7"/>
        <v>38</v>
      </c>
      <c r="M43" s="10">
        <f>COUNTIF('Bimoda(Population)l'!$A$1:$AX$500,CONCATENATE("&lt;",L43))</f>
        <v>12499</v>
      </c>
      <c r="N43" s="10">
        <f t="shared" si="8"/>
        <v>5</v>
      </c>
    </row>
    <row r="44" spans="1:14" x14ac:dyDescent="0.35">
      <c r="A44" s="5" t="str">
        <f t="shared" si="0"/>
        <v>38≤x&lt;40</v>
      </c>
      <c r="B44" s="10">
        <f t="shared" si="3"/>
        <v>40</v>
      </c>
      <c r="C44" s="10">
        <f>COUNTIF('Normal(Population)'!$A$1:$AX$500,CONCATENATE("&lt;",B44))</f>
        <v>3946</v>
      </c>
      <c r="D44" s="10">
        <f t="shared" si="4"/>
        <v>1105</v>
      </c>
      <c r="F44" s="5" t="str">
        <f t="shared" si="1"/>
        <v>19≤x&lt;20</v>
      </c>
      <c r="G44" s="10">
        <f t="shared" si="5"/>
        <v>20</v>
      </c>
      <c r="H44" s="10">
        <f>COUNTIF('Poisson(Population)'!$A$1:$AX$500,CONCATENATE("&lt;",G44))</f>
        <v>25000</v>
      </c>
      <c r="I44" s="10">
        <f t="shared" si="6"/>
        <v>0</v>
      </c>
      <c r="K44" s="5" t="str">
        <f t="shared" si="2"/>
        <v>38≤x&lt;40</v>
      </c>
      <c r="L44" s="10">
        <f t="shared" si="7"/>
        <v>40</v>
      </c>
      <c r="M44" s="10">
        <f>COUNTIF('Bimoda(Population)l'!$A$1:$AX$500,CONCATENATE("&lt;",L44))</f>
        <v>12500</v>
      </c>
      <c r="N44" s="10">
        <f t="shared" si="8"/>
        <v>1</v>
      </c>
    </row>
    <row r="45" spans="1:14" x14ac:dyDescent="0.35">
      <c r="A45" s="5" t="str">
        <f t="shared" si="0"/>
        <v>40≤x&lt;42</v>
      </c>
      <c r="B45" s="10">
        <f t="shared" si="3"/>
        <v>42</v>
      </c>
      <c r="C45" s="10">
        <f>COUNTIF('Normal(Population)'!$A$1:$AX$500,CONCATENATE("&lt;",B45))</f>
        <v>5207</v>
      </c>
      <c r="D45" s="10">
        <f t="shared" si="4"/>
        <v>1261</v>
      </c>
      <c r="K45" s="5" t="str">
        <f t="shared" si="2"/>
        <v>40≤x&lt;42</v>
      </c>
      <c r="L45" s="10">
        <f t="shared" si="7"/>
        <v>42</v>
      </c>
      <c r="M45" s="10">
        <f>COUNTIF('Bimoda(Population)l'!$A$1:$AX$500,CONCATENATE("&lt;",L45))</f>
        <v>12500</v>
      </c>
      <c r="N45" s="10">
        <f t="shared" si="8"/>
        <v>0</v>
      </c>
    </row>
    <row r="46" spans="1:14" x14ac:dyDescent="0.35">
      <c r="A46" s="5" t="str">
        <f t="shared" si="0"/>
        <v>42≤x&lt;44</v>
      </c>
      <c r="B46" s="10">
        <f t="shared" si="3"/>
        <v>44</v>
      </c>
      <c r="C46" s="10">
        <f>COUNTIF('Normal(Population)'!$A$1:$AX$500,CONCATENATE("&lt;",B46))</f>
        <v>6733</v>
      </c>
      <c r="D46" s="10">
        <f t="shared" si="4"/>
        <v>1526</v>
      </c>
      <c r="K46" s="5" t="str">
        <f t="shared" si="2"/>
        <v>42≤x&lt;44</v>
      </c>
      <c r="L46" s="10">
        <f t="shared" si="7"/>
        <v>44</v>
      </c>
      <c r="M46" s="10">
        <f>COUNTIF('Bimoda(Population)l'!$A$1:$AX$500,CONCATENATE("&lt;",L46))</f>
        <v>12500</v>
      </c>
      <c r="N46" s="10">
        <f t="shared" si="8"/>
        <v>0</v>
      </c>
    </row>
    <row r="47" spans="1:14" x14ac:dyDescent="0.35">
      <c r="A47" s="5" t="str">
        <f t="shared" si="0"/>
        <v>44≤x&lt;46</v>
      </c>
      <c r="B47" s="10">
        <f t="shared" si="3"/>
        <v>46</v>
      </c>
      <c r="C47" s="10">
        <f>COUNTIF('Normal(Population)'!$A$1:$AX$500,CONCATENATE("&lt;",B47))</f>
        <v>8478</v>
      </c>
      <c r="D47" s="10">
        <f t="shared" si="4"/>
        <v>1745</v>
      </c>
      <c r="K47" s="5" t="str">
        <f t="shared" si="2"/>
        <v>44≤x&lt;46</v>
      </c>
      <c r="L47" s="10">
        <f t="shared" si="7"/>
        <v>46</v>
      </c>
      <c r="M47" s="10">
        <f>COUNTIF('Bimoda(Population)l'!$A$1:$AX$500,CONCATENATE("&lt;",L47))</f>
        <v>12500</v>
      </c>
      <c r="N47" s="10">
        <f t="shared" si="8"/>
        <v>0</v>
      </c>
    </row>
    <row r="48" spans="1:14" x14ac:dyDescent="0.35">
      <c r="A48" s="5" t="str">
        <f t="shared" si="0"/>
        <v>46≤x&lt;48</v>
      </c>
      <c r="B48" s="10">
        <f t="shared" si="3"/>
        <v>48</v>
      </c>
      <c r="C48" s="10">
        <f>COUNTIF('Normal(Population)'!$A$1:$AX$500,CONCATENATE("&lt;",B48))</f>
        <v>10429</v>
      </c>
      <c r="D48" s="10">
        <f t="shared" si="4"/>
        <v>1951</v>
      </c>
      <c r="K48" s="5" t="str">
        <f t="shared" si="2"/>
        <v>46≤x&lt;48</v>
      </c>
      <c r="L48" s="10">
        <f t="shared" si="7"/>
        <v>48</v>
      </c>
      <c r="M48" s="10">
        <f>COUNTIF('Bimoda(Population)l'!$A$1:$AX$500,CONCATENATE("&lt;",L48))</f>
        <v>12500</v>
      </c>
      <c r="N48" s="10">
        <f t="shared" si="8"/>
        <v>0</v>
      </c>
    </row>
    <row r="49" spans="1:14" x14ac:dyDescent="0.35">
      <c r="A49" s="5" t="str">
        <f t="shared" si="0"/>
        <v>48≤x&lt;50</v>
      </c>
      <c r="B49" s="10">
        <f t="shared" si="3"/>
        <v>50</v>
      </c>
      <c r="C49" s="10">
        <f>COUNTIF('Normal(Population)'!$A$1:$AX$500,CONCATENATE("&lt;",B49))</f>
        <v>12475</v>
      </c>
      <c r="D49" s="10">
        <f t="shared" si="4"/>
        <v>2046</v>
      </c>
      <c r="K49" s="5" t="str">
        <f t="shared" si="2"/>
        <v>48≤x&lt;50</v>
      </c>
      <c r="L49" s="10">
        <f t="shared" si="7"/>
        <v>50</v>
      </c>
      <c r="M49" s="10">
        <f>COUNTIF('Bimoda(Population)l'!$A$1:$AX$500,CONCATENATE("&lt;",L49))</f>
        <v>12500</v>
      </c>
      <c r="N49" s="10">
        <f t="shared" si="8"/>
        <v>0</v>
      </c>
    </row>
    <row r="50" spans="1:14" x14ac:dyDescent="0.35">
      <c r="A50" s="5" t="str">
        <f t="shared" si="0"/>
        <v>50≤x&lt;52</v>
      </c>
      <c r="B50" s="10">
        <f t="shared" si="3"/>
        <v>52</v>
      </c>
      <c r="C50" s="10">
        <f>COUNTIF('Normal(Population)'!$A$1:$AX$500,CONCATENATE("&lt;",B50))</f>
        <v>14412</v>
      </c>
      <c r="D50" s="10">
        <f t="shared" si="4"/>
        <v>1937</v>
      </c>
      <c r="K50" s="5" t="str">
        <f t="shared" si="2"/>
        <v>50≤x&lt;52</v>
      </c>
      <c r="L50" s="10">
        <f t="shared" si="7"/>
        <v>52</v>
      </c>
      <c r="M50" s="10">
        <f>COUNTIF('Bimoda(Population)l'!$A$1:$AX$500,CONCATENATE("&lt;",L50))</f>
        <v>12500</v>
      </c>
      <c r="N50" s="10">
        <f t="shared" si="8"/>
        <v>0</v>
      </c>
    </row>
    <row r="51" spans="1:14" x14ac:dyDescent="0.35">
      <c r="A51" s="5" t="str">
        <f t="shared" si="0"/>
        <v>52≤x&lt;54</v>
      </c>
      <c r="B51" s="10">
        <f t="shared" si="3"/>
        <v>54</v>
      </c>
      <c r="C51" s="10">
        <f>COUNTIF('Normal(Population)'!$A$1:$AX$500,CONCATENATE("&lt;",B51))</f>
        <v>16366</v>
      </c>
      <c r="D51" s="10">
        <f t="shared" si="4"/>
        <v>1954</v>
      </c>
      <c r="K51" s="5" t="str">
        <f t="shared" si="2"/>
        <v>52≤x&lt;54</v>
      </c>
      <c r="L51" s="10">
        <f t="shared" si="7"/>
        <v>54</v>
      </c>
      <c r="M51" s="10">
        <f>COUNTIF('Bimoda(Population)l'!$A$1:$AX$500,CONCATENATE("&lt;",L51))</f>
        <v>12500</v>
      </c>
      <c r="N51" s="10">
        <f t="shared" si="8"/>
        <v>0</v>
      </c>
    </row>
    <row r="52" spans="1:14" x14ac:dyDescent="0.35">
      <c r="A52" s="5" t="str">
        <f t="shared" si="0"/>
        <v>54≤x&lt;56</v>
      </c>
      <c r="B52" s="10">
        <f t="shared" si="3"/>
        <v>56</v>
      </c>
      <c r="C52" s="10">
        <f>COUNTIF('Normal(Population)'!$A$1:$AX$500,CONCATENATE("&lt;",B52))</f>
        <v>18167</v>
      </c>
      <c r="D52" s="10">
        <f t="shared" si="4"/>
        <v>1801</v>
      </c>
      <c r="K52" s="5" t="str">
        <f t="shared" si="2"/>
        <v>54≤x&lt;56</v>
      </c>
      <c r="L52" s="10">
        <f t="shared" si="7"/>
        <v>56</v>
      </c>
      <c r="M52" s="10">
        <f>COUNTIF('Bimoda(Population)l'!$A$1:$AX$500,CONCATENATE("&lt;",L52))</f>
        <v>12500</v>
      </c>
      <c r="N52" s="10">
        <f t="shared" si="8"/>
        <v>0</v>
      </c>
    </row>
    <row r="53" spans="1:14" x14ac:dyDescent="0.35">
      <c r="A53" s="5" t="str">
        <f t="shared" si="0"/>
        <v>56≤x&lt;58</v>
      </c>
      <c r="B53" s="10">
        <f t="shared" si="3"/>
        <v>58</v>
      </c>
      <c r="C53" s="10">
        <f>COUNTIF('Normal(Population)'!$A$1:$AX$500,CONCATENATE("&lt;",B53))</f>
        <v>19684</v>
      </c>
      <c r="D53" s="10">
        <f t="shared" si="4"/>
        <v>1517</v>
      </c>
      <c r="K53" s="5" t="str">
        <f t="shared" si="2"/>
        <v>56≤x&lt;58</v>
      </c>
      <c r="L53" s="10">
        <f t="shared" si="7"/>
        <v>58</v>
      </c>
      <c r="M53" s="10">
        <f>COUNTIF('Bimoda(Population)l'!$A$1:$AX$500,CONCATENATE("&lt;",L53))</f>
        <v>12500</v>
      </c>
      <c r="N53" s="10">
        <f t="shared" si="8"/>
        <v>0</v>
      </c>
    </row>
    <row r="54" spans="1:14" x14ac:dyDescent="0.35">
      <c r="A54" s="5" t="str">
        <f t="shared" si="0"/>
        <v>58≤x&lt;60</v>
      </c>
      <c r="B54" s="10">
        <f t="shared" si="3"/>
        <v>60</v>
      </c>
      <c r="C54" s="10">
        <f>COUNTIF('Normal(Population)'!$A$1:$AX$500,CONCATENATE("&lt;",B54))</f>
        <v>20933</v>
      </c>
      <c r="D54" s="10">
        <f t="shared" si="4"/>
        <v>1249</v>
      </c>
      <c r="K54" s="5" t="str">
        <f t="shared" si="2"/>
        <v>58≤x&lt;60</v>
      </c>
      <c r="L54" s="10">
        <f t="shared" si="7"/>
        <v>60</v>
      </c>
      <c r="M54" s="10">
        <f>COUNTIF('Bimoda(Population)l'!$A$1:$AX$500,CONCATENATE("&lt;",L54))</f>
        <v>12500</v>
      </c>
      <c r="N54" s="10">
        <f t="shared" si="8"/>
        <v>0</v>
      </c>
    </row>
    <row r="55" spans="1:14" x14ac:dyDescent="0.35">
      <c r="A55" s="5" t="str">
        <f t="shared" si="0"/>
        <v>60≤x&lt;62</v>
      </c>
      <c r="B55" s="10">
        <f t="shared" si="3"/>
        <v>62</v>
      </c>
      <c r="C55" s="10">
        <f>COUNTIF('Normal(Population)'!$A$1:$AX$500,CONCATENATE("&lt;",B55))</f>
        <v>22038</v>
      </c>
      <c r="D55" s="10">
        <f t="shared" si="4"/>
        <v>1105</v>
      </c>
      <c r="K55" s="5" t="str">
        <f t="shared" si="2"/>
        <v>60≤x&lt;62</v>
      </c>
      <c r="L55" s="10">
        <f t="shared" si="7"/>
        <v>62</v>
      </c>
      <c r="M55" s="10">
        <f>COUNTIF('Bimoda(Population)l'!$A$1:$AX$500,CONCATENATE("&lt;",L55))</f>
        <v>12502</v>
      </c>
      <c r="N55" s="10">
        <f t="shared" si="8"/>
        <v>2</v>
      </c>
    </row>
    <row r="56" spans="1:14" x14ac:dyDescent="0.35">
      <c r="A56" s="5" t="str">
        <f t="shared" si="0"/>
        <v>62≤x&lt;64</v>
      </c>
      <c r="B56" s="10">
        <f t="shared" si="3"/>
        <v>64</v>
      </c>
      <c r="C56" s="10">
        <f>COUNTIF('Normal(Population)'!$A$1:$AX$500,CONCATENATE("&lt;",B56))</f>
        <v>22902</v>
      </c>
      <c r="D56" s="10">
        <f t="shared" si="4"/>
        <v>864</v>
      </c>
      <c r="K56" s="5" t="str">
        <f t="shared" si="2"/>
        <v>62≤x&lt;64</v>
      </c>
      <c r="L56" s="10">
        <f t="shared" si="7"/>
        <v>64</v>
      </c>
      <c r="M56" s="10">
        <f>COUNTIF('Bimoda(Population)l'!$A$1:$AX$500,CONCATENATE("&lt;",L56))</f>
        <v>12508</v>
      </c>
      <c r="N56" s="10">
        <f t="shared" si="8"/>
        <v>6</v>
      </c>
    </row>
    <row r="57" spans="1:14" x14ac:dyDescent="0.35">
      <c r="A57" s="5" t="str">
        <f t="shared" ref="A57:A74" si="9">CONCATENATE(B57-2,"≤x&lt;",B57)</f>
        <v>64≤x&lt;66</v>
      </c>
      <c r="B57" s="10">
        <f t="shared" si="3"/>
        <v>66</v>
      </c>
      <c r="C57" s="10">
        <f>COUNTIF('Normal(Population)'!$A$1:$AX$500,CONCATENATE("&lt;",B57))</f>
        <v>23563</v>
      </c>
      <c r="D57" s="10">
        <f t="shared" si="4"/>
        <v>661</v>
      </c>
      <c r="K57" s="5" t="str">
        <f t="shared" ref="K57:K74" si="10">CONCATENATE(L57-2,"≤x&lt;",L57)</f>
        <v>64≤x&lt;66</v>
      </c>
      <c r="L57" s="10">
        <f t="shared" si="7"/>
        <v>66</v>
      </c>
      <c r="M57" s="10">
        <f>COUNTIF('Bimoda(Population)l'!$A$1:$AX$500,CONCATENATE("&lt;",L57))</f>
        <v>12525</v>
      </c>
      <c r="N57" s="10">
        <f t="shared" si="8"/>
        <v>17</v>
      </c>
    </row>
    <row r="58" spans="1:14" x14ac:dyDescent="0.35">
      <c r="A58" s="5" t="str">
        <f t="shared" si="9"/>
        <v>66≤x&lt;68</v>
      </c>
      <c r="B58" s="10">
        <f t="shared" ref="B58:B74" si="11">B57+2</f>
        <v>68</v>
      </c>
      <c r="C58" s="10">
        <f>COUNTIF('Normal(Population)'!$A$1:$AX$500,CONCATENATE("&lt;",B58))</f>
        <v>24053</v>
      </c>
      <c r="D58" s="10">
        <f t="shared" ref="D58:D74" si="12">C58-C57</f>
        <v>490</v>
      </c>
      <c r="K58" s="5" t="str">
        <f t="shared" si="10"/>
        <v>66≤x&lt;68</v>
      </c>
      <c r="L58" s="10">
        <f t="shared" ref="L58:L74" si="13">L57+2</f>
        <v>68</v>
      </c>
      <c r="M58" s="10">
        <f>COUNTIF('Bimoda(Population)l'!$A$1:$AX$500,CONCATENATE("&lt;",L58))</f>
        <v>12583</v>
      </c>
      <c r="N58" s="10">
        <f t="shared" ref="N58:N74" si="14">M58-M57</f>
        <v>58</v>
      </c>
    </row>
    <row r="59" spans="1:14" x14ac:dyDescent="0.35">
      <c r="A59" s="5" t="str">
        <f t="shared" si="9"/>
        <v>68≤x&lt;70</v>
      </c>
      <c r="B59" s="10">
        <f t="shared" si="11"/>
        <v>70</v>
      </c>
      <c r="C59" s="10">
        <f>COUNTIF('Normal(Population)'!$A$1:$AX$500,CONCATENATE("&lt;",B59))</f>
        <v>24410</v>
      </c>
      <c r="D59" s="10">
        <f t="shared" si="12"/>
        <v>357</v>
      </c>
      <c r="K59" s="5" t="str">
        <f t="shared" si="10"/>
        <v>68≤x&lt;70</v>
      </c>
      <c r="L59" s="10">
        <f t="shared" si="13"/>
        <v>70</v>
      </c>
      <c r="M59" s="10">
        <f>COUNTIF('Bimoda(Population)l'!$A$1:$AX$500,CONCATENATE("&lt;",L59))</f>
        <v>12769</v>
      </c>
      <c r="N59" s="10">
        <f t="shared" si="14"/>
        <v>186</v>
      </c>
    </row>
    <row r="60" spans="1:14" x14ac:dyDescent="0.35">
      <c r="A60" s="5" t="str">
        <f t="shared" si="9"/>
        <v>70≤x&lt;72</v>
      </c>
      <c r="B60" s="10">
        <f t="shared" si="11"/>
        <v>72</v>
      </c>
      <c r="C60" s="10">
        <f>COUNTIF('Normal(Population)'!$A$1:$AX$500,CONCATENATE("&lt;",B60))</f>
        <v>24648</v>
      </c>
      <c r="D60" s="10">
        <f t="shared" si="12"/>
        <v>238</v>
      </c>
      <c r="K60" s="5" t="str">
        <f t="shared" si="10"/>
        <v>70≤x&lt;72</v>
      </c>
      <c r="L60" s="10">
        <f t="shared" si="13"/>
        <v>72</v>
      </c>
      <c r="M60" s="10">
        <f>COUNTIF('Bimoda(Population)l'!$A$1:$AX$500,CONCATENATE("&lt;",L60))</f>
        <v>13135</v>
      </c>
      <c r="N60" s="10">
        <f t="shared" si="14"/>
        <v>366</v>
      </c>
    </row>
    <row r="61" spans="1:14" x14ac:dyDescent="0.35">
      <c r="A61" s="5" t="str">
        <f t="shared" si="9"/>
        <v>72≤x&lt;74</v>
      </c>
      <c r="B61" s="10">
        <f t="shared" si="11"/>
        <v>74</v>
      </c>
      <c r="C61" s="10">
        <f>COUNTIF('Normal(Population)'!$A$1:$AX$500,CONCATENATE("&lt;",B61))</f>
        <v>24783</v>
      </c>
      <c r="D61" s="10">
        <f t="shared" si="12"/>
        <v>135</v>
      </c>
      <c r="K61" s="5" t="str">
        <f t="shared" si="10"/>
        <v>72≤x&lt;74</v>
      </c>
      <c r="L61" s="10">
        <f t="shared" si="13"/>
        <v>74</v>
      </c>
      <c r="M61" s="10">
        <f>COUNTIF('Bimoda(Population)l'!$A$1:$AX$500,CONCATENATE("&lt;",L61))</f>
        <v>13853</v>
      </c>
      <c r="N61" s="10">
        <f t="shared" si="14"/>
        <v>718</v>
      </c>
    </row>
    <row r="62" spans="1:14" x14ac:dyDescent="0.35">
      <c r="A62" s="5" t="str">
        <f t="shared" si="9"/>
        <v>74≤x&lt;76</v>
      </c>
      <c r="B62" s="10">
        <f t="shared" si="11"/>
        <v>76</v>
      </c>
      <c r="C62" s="10">
        <f>COUNTIF('Normal(Population)'!$A$1:$AX$500,CONCATENATE("&lt;",B62))</f>
        <v>24881</v>
      </c>
      <c r="D62" s="10">
        <f t="shared" si="12"/>
        <v>98</v>
      </c>
      <c r="K62" s="5" t="str">
        <f t="shared" si="10"/>
        <v>74≤x&lt;76</v>
      </c>
      <c r="L62" s="10">
        <f t="shared" si="13"/>
        <v>76</v>
      </c>
      <c r="M62" s="10">
        <f>COUNTIF('Bimoda(Population)l'!$A$1:$AX$500,CONCATENATE("&lt;",L62))</f>
        <v>15064</v>
      </c>
      <c r="N62" s="10">
        <f t="shared" si="14"/>
        <v>1211</v>
      </c>
    </row>
    <row r="63" spans="1:14" x14ac:dyDescent="0.35">
      <c r="A63" s="5" t="str">
        <f t="shared" si="9"/>
        <v>76≤x&lt;78</v>
      </c>
      <c r="B63" s="10">
        <f t="shared" si="11"/>
        <v>78</v>
      </c>
      <c r="C63" s="10">
        <f>COUNTIF('Normal(Population)'!$A$1:$AX$500,CONCATENATE("&lt;",B63))</f>
        <v>24932</v>
      </c>
      <c r="D63" s="10">
        <f t="shared" si="12"/>
        <v>51</v>
      </c>
      <c r="K63" s="5" t="str">
        <f t="shared" si="10"/>
        <v>76≤x&lt;78</v>
      </c>
      <c r="L63" s="10">
        <f t="shared" si="13"/>
        <v>78</v>
      </c>
      <c r="M63" s="10">
        <f>COUNTIF('Bimoda(Population)l'!$A$1:$AX$500,CONCATENATE("&lt;",L63))</f>
        <v>16824</v>
      </c>
      <c r="N63" s="10">
        <f t="shared" si="14"/>
        <v>1760</v>
      </c>
    </row>
    <row r="64" spans="1:14" x14ac:dyDescent="0.35">
      <c r="A64" s="5" t="str">
        <f t="shared" si="9"/>
        <v>78≤x&lt;80</v>
      </c>
      <c r="B64" s="10">
        <f t="shared" si="11"/>
        <v>80</v>
      </c>
      <c r="C64" s="10">
        <f>COUNTIF('Normal(Population)'!$A$1:$AX$500,CONCATENATE("&lt;",B64))</f>
        <v>24970</v>
      </c>
      <c r="D64" s="10">
        <f t="shared" si="12"/>
        <v>38</v>
      </c>
      <c r="K64" s="5" t="str">
        <f t="shared" si="10"/>
        <v>78≤x&lt;80</v>
      </c>
      <c r="L64" s="10">
        <f t="shared" si="13"/>
        <v>80</v>
      </c>
      <c r="M64" s="10">
        <f>COUNTIF('Bimoda(Population)l'!$A$1:$AX$500,CONCATENATE("&lt;",L64))</f>
        <v>18726</v>
      </c>
      <c r="N64" s="10">
        <f t="shared" si="14"/>
        <v>1902</v>
      </c>
    </row>
    <row r="65" spans="1:14" x14ac:dyDescent="0.35">
      <c r="A65" s="5" t="str">
        <f t="shared" si="9"/>
        <v>80≤x&lt;82</v>
      </c>
      <c r="B65" s="10">
        <f t="shared" si="11"/>
        <v>82</v>
      </c>
      <c r="C65" s="10">
        <f>COUNTIF('Normal(Population)'!$A$1:$AX$500,CONCATENATE("&lt;",B65))</f>
        <v>24988</v>
      </c>
      <c r="D65" s="10">
        <f t="shared" si="12"/>
        <v>18</v>
      </c>
      <c r="K65" s="5" t="str">
        <f t="shared" si="10"/>
        <v>80≤x&lt;82</v>
      </c>
      <c r="L65" s="10">
        <f t="shared" si="13"/>
        <v>82</v>
      </c>
      <c r="M65" s="10">
        <f>COUNTIF('Bimoda(Population)l'!$A$1:$AX$500,CONCATENATE("&lt;",L65))</f>
        <v>20684</v>
      </c>
      <c r="N65" s="10">
        <f t="shared" si="14"/>
        <v>1958</v>
      </c>
    </row>
    <row r="66" spans="1:14" x14ac:dyDescent="0.35">
      <c r="A66" s="5" t="str">
        <f t="shared" si="9"/>
        <v>82≤x&lt;84</v>
      </c>
      <c r="B66" s="10">
        <f t="shared" si="11"/>
        <v>84</v>
      </c>
      <c r="C66" s="10">
        <f>COUNTIF('Normal(Population)'!$A$1:$AX$500,CONCATENATE("&lt;",B66))</f>
        <v>24995</v>
      </c>
      <c r="D66" s="10">
        <f t="shared" si="12"/>
        <v>7</v>
      </c>
      <c r="K66" s="5" t="str">
        <f t="shared" si="10"/>
        <v>82≤x&lt;84</v>
      </c>
      <c r="L66" s="10">
        <f t="shared" si="13"/>
        <v>84</v>
      </c>
      <c r="M66" s="10">
        <f>COUNTIF('Bimoda(Population)l'!$A$1:$AX$500,CONCATENATE("&lt;",L66))</f>
        <v>22326</v>
      </c>
      <c r="N66" s="10">
        <f t="shared" si="14"/>
        <v>1642</v>
      </c>
    </row>
    <row r="67" spans="1:14" x14ac:dyDescent="0.35">
      <c r="A67" s="5" t="str">
        <f t="shared" si="9"/>
        <v>84≤x&lt;86</v>
      </c>
      <c r="B67" s="10">
        <f t="shared" si="11"/>
        <v>86</v>
      </c>
      <c r="C67" s="10">
        <f>COUNTIF('Normal(Population)'!$A$1:$AX$500,CONCATENATE("&lt;",B67))</f>
        <v>24998</v>
      </c>
      <c r="D67" s="10">
        <f t="shared" si="12"/>
        <v>3</v>
      </c>
      <c r="K67" s="5" t="str">
        <f t="shared" si="10"/>
        <v>84≤x&lt;86</v>
      </c>
      <c r="L67" s="10">
        <f t="shared" si="13"/>
        <v>86</v>
      </c>
      <c r="M67" s="10">
        <f>COUNTIF('Bimoda(Population)l'!$A$1:$AX$500,CONCATENATE("&lt;",L67))</f>
        <v>23546</v>
      </c>
      <c r="N67" s="10">
        <f t="shared" si="14"/>
        <v>1220</v>
      </c>
    </row>
    <row r="68" spans="1:14" x14ac:dyDescent="0.35">
      <c r="A68" s="5" t="str">
        <f t="shared" si="9"/>
        <v>86≤x&lt;88</v>
      </c>
      <c r="B68" s="10">
        <f t="shared" si="11"/>
        <v>88</v>
      </c>
      <c r="C68" s="10">
        <f>COUNTIF('Normal(Population)'!$A$1:$AX$500,CONCATENATE("&lt;",B68))</f>
        <v>24998</v>
      </c>
      <c r="D68" s="10">
        <f t="shared" si="12"/>
        <v>0</v>
      </c>
      <c r="K68" s="5" t="str">
        <f t="shared" si="10"/>
        <v>86≤x&lt;88</v>
      </c>
      <c r="L68" s="10">
        <f t="shared" si="13"/>
        <v>88</v>
      </c>
      <c r="M68" s="10">
        <f>COUNTIF('Bimoda(Population)l'!$A$1:$AX$500,CONCATENATE("&lt;",L68))</f>
        <v>24275</v>
      </c>
      <c r="N68" s="10">
        <f t="shared" si="14"/>
        <v>729</v>
      </c>
    </row>
    <row r="69" spans="1:14" x14ac:dyDescent="0.35">
      <c r="A69" s="5" t="str">
        <f t="shared" si="9"/>
        <v>88≤x&lt;90</v>
      </c>
      <c r="B69" s="10">
        <f t="shared" si="11"/>
        <v>90</v>
      </c>
      <c r="C69" s="10">
        <f>COUNTIF('Normal(Population)'!$A$1:$AX$500,CONCATENATE("&lt;",B69))</f>
        <v>24998</v>
      </c>
      <c r="D69" s="10">
        <f t="shared" si="12"/>
        <v>0</v>
      </c>
      <c r="K69" s="5" t="str">
        <f t="shared" si="10"/>
        <v>88≤x&lt;90</v>
      </c>
      <c r="L69" s="10">
        <f t="shared" si="13"/>
        <v>90</v>
      </c>
      <c r="M69" s="10">
        <f>COUNTIF('Bimoda(Population)l'!$A$1:$AX$500,CONCATENATE("&lt;",L69))</f>
        <v>24686</v>
      </c>
      <c r="N69" s="10">
        <f t="shared" si="14"/>
        <v>411</v>
      </c>
    </row>
    <row r="70" spans="1:14" x14ac:dyDescent="0.35">
      <c r="A70" s="5" t="str">
        <f t="shared" si="9"/>
        <v>90≤x&lt;92</v>
      </c>
      <c r="B70" s="10">
        <f t="shared" si="11"/>
        <v>92</v>
      </c>
      <c r="C70" s="10">
        <f>COUNTIF('Normal(Population)'!$A$1:$AX$500,CONCATENATE("&lt;",B70))</f>
        <v>25000</v>
      </c>
      <c r="D70" s="10">
        <f t="shared" si="12"/>
        <v>2</v>
      </c>
      <c r="K70" s="5" t="str">
        <f t="shared" si="10"/>
        <v>90≤x&lt;92</v>
      </c>
      <c r="L70" s="10">
        <f t="shared" si="13"/>
        <v>92</v>
      </c>
      <c r="M70" s="10">
        <f>COUNTIF('Bimoda(Population)l'!$A$1:$AX$500,CONCATENATE("&lt;",L70))</f>
        <v>24887</v>
      </c>
      <c r="N70" s="10">
        <f t="shared" si="14"/>
        <v>201</v>
      </c>
    </row>
    <row r="71" spans="1:14" x14ac:dyDescent="0.35">
      <c r="A71" s="5" t="str">
        <f t="shared" si="9"/>
        <v>92≤x&lt;94</v>
      </c>
      <c r="B71" s="10">
        <f t="shared" si="11"/>
        <v>94</v>
      </c>
      <c r="C71" s="10">
        <f>COUNTIF('Normal(Population)'!$A$1:$AX$500,CONCATENATE("&lt;",B71))</f>
        <v>25000</v>
      </c>
      <c r="D71" s="10">
        <f t="shared" si="12"/>
        <v>0</v>
      </c>
      <c r="K71" s="5" t="str">
        <f t="shared" si="10"/>
        <v>92≤x&lt;94</v>
      </c>
      <c r="L71" s="10">
        <f t="shared" si="13"/>
        <v>94</v>
      </c>
      <c r="M71" s="10">
        <f>COUNTIF('Bimoda(Population)l'!$A$1:$AX$500,CONCATENATE("&lt;",L71))</f>
        <v>24956</v>
      </c>
      <c r="N71" s="10">
        <f t="shared" si="14"/>
        <v>69</v>
      </c>
    </row>
    <row r="72" spans="1:14" x14ac:dyDescent="0.35">
      <c r="A72" s="5" t="str">
        <f t="shared" si="9"/>
        <v>94≤x&lt;96</v>
      </c>
      <c r="B72" s="10">
        <f t="shared" si="11"/>
        <v>96</v>
      </c>
      <c r="C72" s="10">
        <f>COUNTIF('Normal(Population)'!$A$1:$AX$500,CONCATENATE("&lt;",B72))</f>
        <v>25000</v>
      </c>
      <c r="D72" s="10">
        <f t="shared" si="12"/>
        <v>0</v>
      </c>
      <c r="K72" s="5" t="str">
        <f t="shared" si="10"/>
        <v>94≤x&lt;96</v>
      </c>
      <c r="L72" s="10">
        <f t="shared" si="13"/>
        <v>96</v>
      </c>
      <c r="M72" s="10">
        <f>COUNTIF('Bimoda(Population)l'!$A$1:$AX$500,CONCATENATE("&lt;",L72))</f>
        <v>24985</v>
      </c>
      <c r="N72" s="10">
        <f t="shared" si="14"/>
        <v>29</v>
      </c>
    </row>
    <row r="73" spans="1:14" x14ac:dyDescent="0.35">
      <c r="A73" s="5" t="str">
        <f t="shared" si="9"/>
        <v>96≤x&lt;98</v>
      </c>
      <c r="B73" s="10">
        <f t="shared" si="11"/>
        <v>98</v>
      </c>
      <c r="C73" s="10">
        <f>COUNTIF('Normal(Population)'!$A$1:$AX$500,CONCATENATE("&lt;",B73))</f>
        <v>25000</v>
      </c>
      <c r="D73" s="10">
        <f t="shared" si="12"/>
        <v>0</v>
      </c>
      <c r="K73" s="5" t="str">
        <f t="shared" si="10"/>
        <v>96≤x&lt;98</v>
      </c>
      <c r="L73" s="10">
        <f t="shared" si="13"/>
        <v>98</v>
      </c>
      <c r="M73" s="10">
        <f>COUNTIF('Bimoda(Population)l'!$A$1:$AX$500,CONCATENATE("&lt;",L73))</f>
        <v>24994</v>
      </c>
      <c r="N73" s="10">
        <f t="shared" si="14"/>
        <v>9</v>
      </c>
    </row>
    <row r="74" spans="1:14" x14ac:dyDescent="0.35">
      <c r="A74" s="5" t="str">
        <f t="shared" si="9"/>
        <v>98≤x&lt;100</v>
      </c>
      <c r="B74" s="10">
        <f t="shared" si="11"/>
        <v>100</v>
      </c>
      <c r="C74" s="10">
        <f>COUNTIF('Normal(Population)'!$A$1:$AX$500,CONCATENATE("&lt;",B74))</f>
        <v>25000</v>
      </c>
      <c r="D74" s="10">
        <f t="shared" si="12"/>
        <v>0</v>
      </c>
      <c r="K74" s="5" t="str">
        <f t="shared" si="10"/>
        <v>98≤x&lt;100</v>
      </c>
      <c r="L74" s="10">
        <f t="shared" si="13"/>
        <v>100</v>
      </c>
      <c r="M74" s="10">
        <f>COUNTIF('Bimoda(Population)l'!$A$1:$AX$500,CONCATENATE("&lt;",L74))</f>
        <v>24999</v>
      </c>
      <c r="N74" s="10">
        <f t="shared" si="14"/>
        <v>5</v>
      </c>
    </row>
  </sheetData>
  <sheetProtection algorithmName="SHA-512" hashValue="xFEql3KNd2DSKNUUgxEJSzo8xRl9w2iftHtpzadl2RBfNLsgO3sv9l//hE27M0NBoKJDdgbzLldBGrEef9HI9w==" saltValue="9oBJrbo1DpTTrsfaltrp6g==" spinCount="100000" sheet="1" objects="1" scenarios="1" selectLockedCells="1"/>
  <pageMargins left="0.75" right="0.75" top="1" bottom="1" header="0.511811023622047" footer="0.511811023622047"/>
  <pageSetup paperSize="9" orientation="portrait" horizontalDpi="300" verticalDpi="300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2E75B6"/>
  </sheetPr>
  <dimension ref="A1:AR112"/>
  <sheetViews>
    <sheetView showGridLines="0" tabSelected="1" zoomScale="85" zoomScaleNormal="85" workbookViewId="0">
      <pane xSplit="2" ySplit="12" topLeftCell="C28" activePane="bottomRight" state="frozen"/>
      <selection pane="topRight" activeCell="C1" sqref="C1"/>
      <selection pane="bottomLeft" activeCell="A14" sqref="A14"/>
      <selection pane="bottomRight" activeCell="C8" sqref="C8"/>
    </sheetView>
  </sheetViews>
  <sheetFormatPr defaultColWidth="8.6328125" defaultRowHeight="14.5" x14ac:dyDescent="0.35"/>
  <cols>
    <col min="1" max="1" width="5" style="13" customWidth="1"/>
    <col min="2" max="2" width="19.26953125" style="13" customWidth="1"/>
    <col min="3" max="3" width="9.90625" style="13" bestFit="1" customWidth="1"/>
    <col min="4" max="4" width="8" style="13" customWidth="1"/>
    <col min="5" max="5" width="34" customWidth="1"/>
    <col min="6" max="6" width="12" style="13" customWidth="1"/>
    <col min="7" max="42" width="8" style="13" customWidth="1"/>
    <col min="43" max="44" width="9" style="13" customWidth="1"/>
  </cols>
  <sheetData>
    <row r="1" spans="1:44" ht="27.5" customHeight="1" x14ac:dyDescent="0.35">
      <c r="A1" s="17" t="s">
        <v>14</v>
      </c>
    </row>
    <row r="2" spans="1:44" ht="48" customHeight="1" x14ac:dyDescent="0.35">
      <c r="A2" s="40" t="s">
        <v>87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4" spans="1:44" ht="18" x14ac:dyDescent="0.35">
      <c r="A4" s="16" t="s">
        <v>15</v>
      </c>
      <c r="B4" s="22"/>
      <c r="C4" s="27" t="s">
        <v>4</v>
      </c>
      <c r="D4" s="22"/>
      <c r="E4" s="2" t="s">
        <v>16</v>
      </c>
      <c r="F4" s="36">
        <f>CHOOSE($C$9,PopulationHistograms!$B$3,PopulationHistograms!$B$4,PopulationHistograms!$B$5)</f>
        <v>50.083221061679808</v>
      </c>
      <c r="L4" s="38" t="s">
        <v>19</v>
      </c>
      <c r="M4" s="39">
        <f>F5/SQRT($C$5)</f>
        <v>1.5843502486372896</v>
      </c>
    </row>
    <row r="5" spans="1:44" ht="18" x14ac:dyDescent="0.35">
      <c r="A5" s="16" t="s">
        <v>18</v>
      </c>
      <c r="B5" s="22"/>
      <c r="C5" s="27">
        <v>40</v>
      </c>
      <c r="D5" s="22"/>
      <c r="E5" s="2" t="s">
        <v>17</v>
      </c>
      <c r="F5" s="36">
        <f>CHOOSE($C$9,PopulationHistograms!$C$3,PopulationHistograms!$C$4,PopulationHistograms!$C$5)</f>
        <v>10.020310794295836</v>
      </c>
    </row>
    <row r="6" spans="1:44" ht="18" x14ac:dyDescent="0.35">
      <c r="A6" s="16" t="s">
        <v>20</v>
      </c>
      <c r="B6" s="22"/>
      <c r="C6" s="27">
        <v>80</v>
      </c>
      <c r="D6" s="22"/>
    </row>
    <row r="7" spans="1:44" ht="18" x14ac:dyDescent="0.35">
      <c r="D7" s="22"/>
      <c r="E7" s="2" t="s">
        <v>21</v>
      </c>
      <c r="F7" s="36">
        <f ca="1">AVERAGE($AQ$13:$AQ$112)</f>
        <v>49.822586363888902</v>
      </c>
    </row>
    <row r="8" spans="1:44" ht="18" x14ac:dyDescent="0.35">
      <c r="B8" s="22"/>
      <c r="C8" s="22"/>
      <c r="D8" s="22"/>
      <c r="E8" s="2" t="s">
        <v>22</v>
      </c>
      <c r="F8" s="36">
        <f ca="1">STDEV($AQ$13:$AQ$112)</f>
        <v>1.5748599892826138</v>
      </c>
    </row>
    <row r="9" spans="1:44" x14ac:dyDescent="0.35">
      <c r="A9" s="23" t="s">
        <v>23</v>
      </c>
      <c r="B9" s="24"/>
      <c r="C9" s="25">
        <f>MATCH(C4,{"Normal","Poisson","Bimodal"},0)</f>
        <v>1</v>
      </c>
      <c r="D9" s="22"/>
      <c r="E9" s="2" t="s">
        <v>24</v>
      </c>
      <c r="F9" s="14">
        <f ca="1">AVERAGE($AR$13:$AR$112)</f>
        <v>9.9243491569741007</v>
      </c>
    </row>
    <row r="12" spans="1:44" x14ac:dyDescent="0.35">
      <c r="A12" s="9" t="s">
        <v>25</v>
      </c>
      <c r="B12" s="9" t="s">
        <v>26</v>
      </c>
      <c r="C12" s="9" t="s">
        <v>27</v>
      </c>
      <c r="D12" s="9" t="s">
        <v>28</v>
      </c>
      <c r="E12" s="7" t="s">
        <v>29</v>
      </c>
      <c r="F12" s="9" t="s">
        <v>30</v>
      </c>
      <c r="G12" s="9" t="s">
        <v>31</v>
      </c>
      <c r="H12" s="9" t="s">
        <v>32</v>
      </c>
      <c r="I12" s="9" t="s">
        <v>33</v>
      </c>
      <c r="J12" s="9" t="s">
        <v>34</v>
      </c>
      <c r="K12" s="9" t="s">
        <v>35</v>
      </c>
      <c r="L12" s="9" t="s">
        <v>36</v>
      </c>
      <c r="M12" s="9" t="s">
        <v>37</v>
      </c>
      <c r="N12" s="9" t="s">
        <v>38</v>
      </c>
      <c r="O12" s="9" t="s">
        <v>39</v>
      </c>
      <c r="P12" s="9" t="s">
        <v>40</v>
      </c>
      <c r="Q12" s="9" t="s">
        <v>41</v>
      </c>
      <c r="R12" s="9" t="s">
        <v>42</v>
      </c>
      <c r="S12" s="9" t="s">
        <v>43</v>
      </c>
      <c r="T12" s="9" t="s">
        <v>44</v>
      </c>
      <c r="U12" s="9" t="s">
        <v>45</v>
      </c>
      <c r="V12" s="9" t="s">
        <v>46</v>
      </c>
      <c r="W12" s="9" t="s">
        <v>47</v>
      </c>
      <c r="X12" s="9" t="s">
        <v>48</v>
      </c>
      <c r="Y12" s="9" t="s">
        <v>49</v>
      </c>
      <c r="Z12" s="9" t="s">
        <v>50</v>
      </c>
      <c r="AA12" s="9" t="s">
        <v>51</v>
      </c>
      <c r="AB12" s="9" t="s">
        <v>52</v>
      </c>
      <c r="AC12" s="9" t="s">
        <v>53</v>
      </c>
      <c r="AD12" s="9" t="s">
        <v>54</v>
      </c>
      <c r="AE12" s="9" t="s">
        <v>55</v>
      </c>
      <c r="AF12" s="9" t="s">
        <v>56</v>
      </c>
      <c r="AG12" s="9" t="s">
        <v>57</v>
      </c>
      <c r="AH12" s="9" t="s">
        <v>58</v>
      </c>
      <c r="AI12" s="9" t="s">
        <v>59</v>
      </c>
      <c r="AJ12" s="9" t="s">
        <v>60</v>
      </c>
      <c r="AK12" s="9" t="s">
        <v>61</v>
      </c>
      <c r="AL12" s="9" t="s">
        <v>62</v>
      </c>
      <c r="AM12" s="9" t="s">
        <v>63</v>
      </c>
      <c r="AN12" s="9" t="s">
        <v>64</v>
      </c>
      <c r="AO12" s="9" t="s">
        <v>65</v>
      </c>
      <c r="AP12" s="9" t="s">
        <v>66</v>
      </c>
      <c r="AQ12" s="9" t="s">
        <v>1</v>
      </c>
      <c r="AR12" s="9" t="s">
        <v>67</v>
      </c>
    </row>
    <row r="13" spans="1:44" x14ac:dyDescent="0.35">
      <c r="A13" s="10">
        <f t="shared" ref="A13:A44" si="0">ROW()-13</f>
        <v>0</v>
      </c>
      <c r="B13" s="10" t="str">
        <f t="shared" ref="B13:B44" si="1">IF($A13&lt;=$C$6,CONCATENATE("Sample ",$A13),"")</f>
        <v>Sample 0</v>
      </c>
      <c r="C13" s="11">
        <f ca="1">IF(AND($A13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45.943139000000002</v>
      </c>
      <c r="D13" s="11">
        <f ca="1">IF(AND($A13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29.007936999999998</v>
      </c>
      <c r="E13" s="8">
        <f ca="1">IF(AND($A13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53.797522000000001</v>
      </c>
      <c r="F13" s="11">
        <f ca="1">IF(AND($A13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43.720744000000003</v>
      </c>
      <c r="G13" s="11">
        <f ca="1">IF(AND($A13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60.790976000000001</v>
      </c>
      <c r="H13" s="11">
        <f ca="1">IF(AND($A13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59.304600999999998</v>
      </c>
      <c r="I13" s="11">
        <f ca="1">IF(AND($A13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55.376671999999999</v>
      </c>
      <c r="J13" s="11">
        <f ca="1">IF(AND($A13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37.006332999999998</v>
      </c>
      <c r="K13" s="11">
        <f ca="1">IF(AND($A13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40.740039000000003</v>
      </c>
      <c r="L13" s="11">
        <f ca="1">IF(AND($A13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44.612006999999998</v>
      </c>
      <c r="M13" s="11">
        <f ca="1">IF(AND($A13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30.175702000000001</v>
      </c>
      <c r="N13" s="11">
        <f ca="1">IF(AND($A13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46.563676999999998</v>
      </c>
      <c r="O13" s="11">
        <f ca="1">IF(AND($A13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66.965867000000003</v>
      </c>
      <c r="P13" s="11">
        <f ca="1">IF(AND($A13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43.566583000000001</v>
      </c>
      <c r="Q13" s="11">
        <f ca="1">IF(AND($A13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49.544418999999998</v>
      </c>
      <c r="R13" s="11">
        <f ca="1">IF(AND($A13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42.464723999999997</v>
      </c>
      <c r="S13" s="11">
        <f ca="1">IF(AND($A13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55.696114000000001</v>
      </c>
      <c r="T13" s="11">
        <f ca="1">IF(AND($A13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44.184061</v>
      </c>
      <c r="U13" s="11">
        <f ca="1">IF(AND($A13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60.881700000000002</v>
      </c>
      <c r="V13" s="11">
        <f ca="1">IF(AND($A13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52.244480000000003</v>
      </c>
      <c r="W13" s="11">
        <f ca="1">IF(AND($A13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52.576957</v>
      </c>
      <c r="X13" s="11">
        <f ca="1">IF(AND($A13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39.005381</v>
      </c>
      <c r="Y13" s="11">
        <f ca="1">IF(AND($A13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56.746336999999997</v>
      </c>
      <c r="Z13" s="11">
        <f ca="1">IF(AND($A13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53.277464999999999</v>
      </c>
      <c r="AA13" s="11">
        <f ca="1">IF(AND($A13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68.233620000000002</v>
      </c>
      <c r="AB13" s="11">
        <f ca="1">IF(AND($A13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50.499760000000002</v>
      </c>
      <c r="AC13" s="11">
        <f ca="1">IF(AND($A13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55.080790999999998</v>
      </c>
      <c r="AD13" s="11">
        <f ca="1">IF(AND($A13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61.333132999999997</v>
      </c>
      <c r="AE13" s="11">
        <f ca="1">IF(AND($A13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63.895077999999998</v>
      </c>
      <c r="AF13" s="11">
        <f ca="1">IF(AND($A13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49.274130999999997</v>
      </c>
      <c r="AG13" s="11">
        <f ca="1">IF(AND($A13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44.036721</v>
      </c>
      <c r="AH13" s="11">
        <f ca="1">IF(AND($A13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65.470894999999999</v>
      </c>
      <c r="AI13" s="11">
        <f ca="1">IF(AND($A13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39.246513999999998</v>
      </c>
      <c r="AJ13" s="11">
        <f ca="1">IF(AND($A13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55.668379999999999</v>
      </c>
      <c r="AK13" s="11">
        <f ca="1">IF(AND($A13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52.689134000000003</v>
      </c>
      <c r="AL13" s="11">
        <f ca="1">IF(AND($A13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31.142026000000001</v>
      </c>
      <c r="AM13" s="11">
        <f ca="1">IF(AND($A13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52.400449999999999</v>
      </c>
      <c r="AN13" s="11">
        <f ca="1">IF(AND($A13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54.517685999999998</v>
      </c>
      <c r="AO13" s="11">
        <f ca="1">IF(AND($A13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47.053642000000004</v>
      </c>
      <c r="AP13" s="11">
        <f ca="1">IF(AND($A13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42.417236000000003</v>
      </c>
      <c r="AQ13" s="15">
        <f t="shared" ref="AQ13:AQ44" ca="1" si="2">IF($A13&lt;=$C$6,AVERAGE(C13:AP13),"")</f>
        <v>49.928815849999992</v>
      </c>
      <c r="AR13" s="15">
        <f t="shared" ref="AR13:AR44" ca="1" si="3">IF($A13&lt;=$C$6,IFERROR(STDEV(C13:AP13),0),"")</f>
        <v>9.8048811953140707</v>
      </c>
    </row>
    <row r="14" spans="1:44" x14ac:dyDescent="0.35">
      <c r="A14" s="10">
        <f t="shared" si="0"/>
        <v>1</v>
      </c>
      <c r="B14" s="10" t="str">
        <f t="shared" si="1"/>
        <v>Sample 1</v>
      </c>
      <c r="C14" s="11">
        <f ca="1">IF(AND($A14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44.350938999999997</v>
      </c>
      <c r="D14" s="11">
        <f ca="1">IF(AND($A14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46.956898000000002</v>
      </c>
      <c r="E14" s="8">
        <f ca="1">IF(AND($A14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47.797071000000003</v>
      </c>
      <c r="F14" s="11">
        <f ca="1">IF(AND($A14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46.737563000000002</v>
      </c>
      <c r="G14" s="11">
        <f ca="1">IF(AND($A14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75.910622000000004</v>
      </c>
      <c r="H14" s="11">
        <f ca="1">IF(AND($A14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48.589325000000002</v>
      </c>
      <c r="I14" s="11">
        <f ca="1">IF(AND($A14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56.364004000000001</v>
      </c>
      <c r="J14" s="11">
        <f ca="1">IF(AND($A14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60.192157999999999</v>
      </c>
      <c r="K14" s="11">
        <f ca="1">IF(AND($A14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71.055880000000002</v>
      </c>
      <c r="L14" s="11">
        <f ca="1">IF(AND($A14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55.766508999999999</v>
      </c>
      <c r="M14" s="11">
        <f ca="1">IF(AND($A14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48.843271999999999</v>
      </c>
      <c r="N14" s="11">
        <f ca="1">IF(AND($A14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33.182941</v>
      </c>
      <c r="O14" s="11">
        <f ca="1">IF(AND($A14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58.681767999999998</v>
      </c>
      <c r="P14" s="11">
        <f ca="1">IF(AND($A14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54.004607999999998</v>
      </c>
      <c r="Q14" s="11">
        <f ca="1">IF(AND($A14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48.344862999999997</v>
      </c>
      <c r="R14" s="11">
        <f ca="1">IF(AND($A14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33.966909999999999</v>
      </c>
      <c r="S14" s="11">
        <f ca="1">IF(AND($A14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57.151394000000003</v>
      </c>
      <c r="T14" s="11">
        <f ca="1">IF(AND($A14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40.965175000000002</v>
      </c>
      <c r="U14" s="11">
        <f ca="1">IF(AND($A14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43.896383999999998</v>
      </c>
      <c r="V14" s="11">
        <f ca="1">IF(AND($A14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63.188101000000003</v>
      </c>
      <c r="W14" s="11">
        <f ca="1">IF(AND($A14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51.378718999999997</v>
      </c>
      <c r="X14" s="11">
        <f ca="1">IF(AND($A14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39.477725999999997</v>
      </c>
      <c r="Y14" s="11">
        <f ca="1">IF(AND($A14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49.445743</v>
      </c>
      <c r="Z14" s="11">
        <f ca="1">IF(AND($A14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62.926223999999998</v>
      </c>
      <c r="AA14" s="11">
        <f ca="1">IF(AND($A14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44.230935000000002</v>
      </c>
      <c r="AB14" s="11">
        <f ca="1">IF(AND($A14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46.397675</v>
      </c>
      <c r="AC14" s="11">
        <f ca="1">IF(AND($A14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47.058475999999999</v>
      </c>
      <c r="AD14" s="11">
        <f ca="1">IF(AND($A14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36.392158999999999</v>
      </c>
      <c r="AE14" s="11">
        <f ca="1">IF(AND($A14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60.577233</v>
      </c>
      <c r="AF14" s="11">
        <f ca="1">IF(AND($A14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64.442504</v>
      </c>
      <c r="AG14" s="11">
        <f ca="1">IF(AND($A14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60.971860999999997</v>
      </c>
      <c r="AH14" s="11">
        <f ca="1">IF(AND($A14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69.576972999999995</v>
      </c>
      <c r="AI14" s="11">
        <f ca="1">IF(AND($A14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56.369062999999997</v>
      </c>
      <c r="AJ14" s="11">
        <f ca="1">IF(AND($A14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47.932651</v>
      </c>
      <c r="AK14" s="11">
        <f ca="1">IF(AND($A14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42.488774999999997</v>
      </c>
      <c r="AL14" s="11">
        <f ca="1">IF(AND($A14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55.637563999999998</v>
      </c>
      <c r="AM14" s="11">
        <f ca="1">IF(AND($A14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32.151679000000001</v>
      </c>
      <c r="AN14" s="11">
        <f ca="1">IF(AND($A14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66.864576</v>
      </c>
      <c r="AO14" s="11">
        <f ca="1">IF(AND($A14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53.382722000000001</v>
      </c>
      <c r="AP14" s="11">
        <f ca="1">IF(AND($A14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49.380021999999997</v>
      </c>
      <c r="AQ14" s="15">
        <f t="shared" ca="1" si="2"/>
        <v>51.825741625000013</v>
      </c>
      <c r="AR14" s="15">
        <f t="shared" ca="1" si="3"/>
        <v>10.486897329402172</v>
      </c>
    </row>
    <row r="15" spans="1:44" x14ac:dyDescent="0.35">
      <c r="A15" s="10">
        <f t="shared" si="0"/>
        <v>2</v>
      </c>
      <c r="B15" s="10" t="str">
        <f t="shared" si="1"/>
        <v>Sample 2</v>
      </c>
      <c r="C15" s="11">
        <f ca="1">IF(AND($A15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45.256332</v>
      </c>
      <c r="D15" s="11">
        <f ca="1">IF(AND($A15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47.125289000000002</v>
      </c>
      <c r="E15" s="8">
        <f ca="1">IF(AND($A15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46.826628999999997</v>
      </c>
      <c r="F15" s="11">
        <f ca="1">IF(AND($A15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41.755339999999997</v>
      </c>
      <c r="G15" s="11">
        <f ca="1">IF(AND($A15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52.148598999999997</v>
      </c>
      <c r="H15" s="11">
        <f ca="1">IF(AND($A15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61.352747000000001</v>
      </c>
      <c r="I15" s="11">
        <f ca="1">IF(AND($A15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61.890335999999998</v>
      </c>
      <c r="J15" s="11">
        <f ca="1">IF(AND($A15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52.027749999999997</v>
      </c>
      <c r="K15" s="11">
        <f ca="1">IF(AND($A15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48.510289999999998</v>
      </c>
      <c r="L15" s="11">
        <f ca="1">IF(AND($A15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60.732577999999997</v>
      </c>
      <c r="M15" s="11">
        <f ca="1">IF(AND($A15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51.263795999999999</v>
      </c>
      <c r="N15" s="11">
        <f ca="1">IF(AND($A15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58.838956000000003</v>
      </c>
      <c r="O15" s="11">
        <f ca="1">IF(AND($A15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36.552553000000003</v>
      </c>
      <c r="P15" s="11">
        <f ca="1">IF(AND($A15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53.246327000000001</v>
      </c>
      <c r="Q15" s="11">
        <f ca="1">IF(AND($A15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55.803959999999996</v>
      </c>
      <c r="R15" s="11">
        <f ca="1">IF(AND($A15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51.875715999999997</v>
      </c>
      <c r="S15" s="11">
        <f ca="1">IF(AND($A15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40.005735999999999</v>
      </c>
      <c r="T15" s="11">
        <f ca="1">IF(AND($A15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35.822315000000003</v>
      </c>
      <c r="U15" s="11">
        <f ca="1">IF(AND($A15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44.411748000000003</v>
      </c>
      <c r="V15" s="11">
        <f ca="1">IF(AND($A15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36.362361999999997</v>
      </c>
      <c r="W15" s="11">
        <f ca="1">IF(AND($A15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45.971139999999998</v>
      </c>
      <c r="X15" s="11">
        <f ca="1">IF(AND($A15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64.729535999999996</v>
      </c>
      <c r="Y15" s="11">
        <f ca="1">IF(AND($A15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38.380577000000002</v>
      </c>
      <c r="Z15" s="11">
        <f ca="1">IF(AND($A15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35.473821000000001</v>
      </c>
      <c r="AA15" s="11">
        <f ca="1">IF(AND($A15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75.740235999999996</v>
      </c>
      <c r="AB15" s="11">
        <f ca="1">IF(AND($A15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40.852367999999998</v>
      </c>
      <c r="AC15" s="11">
        <f ca="1">IF(AND($A15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42.215698000000003</v>
      </c>
      <c r="AD15" s="11">
        <f ca="1">IF(AND($A15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42.524787000000003</v>
      </c>
      <c r="AE15" s="11">
        <f ca="1">IF(AND($A15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41.490568000000003</v>
      </c>
      <c r="AF15" s="11">
        <f ca="1">IF(AND($A15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42.281663999999999</v>
      </c>
      <c r="AG15" s="11">
        <f ca="1">IF(AND($A15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51.886356999999997</v>
      </c>
      <c r="AH15" s="11">
        <f ca="1">IF(AND($A15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46.488742999999999</v>
      </c>
      <c r="AI15" s="11">
        <f ca="1">IF(AND($A15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44.772812999999999</v>
      </c>
      <c r="AJ15" s="11">
        <f ca="1">IF(AND($A15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50.072944</v>
      </c>
      <c r="AK15" s="11">
        <f ca="1">IF(AND($A15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38.041213999999997</v>
      </c>
      <c r="AL15" s="11">
        <f ca="1">IF(AND($A15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46.042518000000001</v>
      </c>
      <c r="AM15" s="11">
        <f ca="1">IF(AND($A15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49.051554000000003</v>
      </c>
      <c r="AN15" s="11">
        <f ca="1">IF(AND($A15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49.520650000000003</v>
      </c>
      <c r="AO15" s="11">
        <f ca="1">IF(AND($A15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44.758282999999999</v>
      </c>
      <c r="AP15" s="11">
        <f ca="1">IF(AND($A15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44.427340999999998</v>
      </c>
      <c r="AQ15" s="15">
        <f t="shared" ca="1" si="2"/>
        <v>47.913304275000009</v>
      </c>
      <c r="AR15" s="15">
        <f t="shared" ca="1" si="3"/>
        <v>8.7602019683669123</v>
      </c>
    </row>
    <row r="16" spans="1:44" x14ac:dyDescent="0.35">
      <c r="A16" s="10">
        <f t="shared" si="0"/>
        <v>3</v>
      </c>
      <c r="B16" s="10" t="str">
        <f t="shared" si="1"/>
        <v>Sample 3</v>
      </c>
      <c r="C16" s="11">
        <f ca="1">IF(AND($A16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50.300696000000002</v>
      </c>
      <c r="D16" s="11">
        <f ca="1">IF(AND($A16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54.538665999999999</v>
      </c>
      <c r="E16" s="8">
        <f ca="1">IF(AND($A16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45.359955999999997</v>
      </c>
      <c r="F16" s="11">
        <f ca="1">IF(AND($A16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33.040774999999996</v>
      </c>
      <c r="G16" s="11">
        <f ca="1">IF(AND($A16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51.821897</v>
      </c>
      <c r="H16" s="11">
        <f ca="1">IF(AND($A16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62.146838000000002</v>
      </c>
      <c r="I16" s="11">
        <f ca="1">IF(AND($A16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47.279882999999998</v>
      </c>
      <c r="J16" s="11">
        <f ca="1">IF(AND($A16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50.442169999999997</v>
      </c>
      <c r="K16" s="11">
        <f ca="1">IF(AND($A16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33.570154000000002</v>
      </c>
      <c r="L16" s="11">
        <f ca="1">IF(AND($A16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48.939332</v>
      </c>
      <c r="M16" s="11">
        <f ca="1">IF(AND($A16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49.555638000000002</v>
      </c>
      <c r="N16" s="11">
        <f ca="1">IF(AND($A16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70.767112999999995</v>
      </c>
      <c r="O16" s="11">
        <f ca="1">IF(AND($A16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31.260522000000002</v>
      </c>
      <c r="P16" s="11">
        <f ca="1">IF(AND($A16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49.405973000000003</v>
      </c>
      <c r="Q16" s="11">
        <f ca="1">IF(AND($A16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38.162408999999997</v>
      </c>
      <c r="R16" s="11">
        <f ca="1">IF(AND($A16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69.652788999999999</v>
      </c>
      <c r="S16" s="11">
        <f ca="1">IF(AND($A16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28.733787</v>
      </c>
      <c r="T16" s="11">
        <f ca="1">IF(AND($A16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43.385831000000003</v>
      </c>
      <c r="U16" s="11">
        <f ca="1">IF(AND($A16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43.937379999999997</v>
      </c>
      <c r="V16" s="11">
        <f ca="1">IF(AND($A16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45.044851999999999</v>
      </c>
      <c r="W16" s="11">
        <f ca="1">IF(AND($A16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43.480908999999997</v>
      </c>
      <c r="X16" s="11">
        <f ca="1">IF(AND($A16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37.773887000000002</v>
      </c>
      <c r="Y16" s="11">
        <f ca="1">IF(AND($A16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62.287081000000001</v>
      </c>
      <c r="Z16" s="11">
        <f ca="1">IF(AND($A16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41.731909000000002</v>
      </c>
      <c r="AA16" s="11">
        <f ca="1">IF(AND($A16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46.906534999999998</v>
      </c>
      <c r="AB16" s="11">
        <f ca="1">IF(AND($A16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53.516044000000001</v>
      </c>
      <c r="AC16" s="11">
        <f ca="1">IF(AND($A16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58.998258</v>
      </c>
      <c r="AD16" s="11">
        <f ca="1">IF(AND($A16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63.193086000000001</v>
      </c>
      <c r="AE16" s="11">
        <f ca="1">IF(AND($A16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31.117789999999999</v>
      </c>
      <c r="AF16" s="11">
        <f ca="1">IF(AND($A16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51.364919999999998</v>
      </c>
      <c r="AG16" s="11">
        <f ca="1">IF(AND($A16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34.076824999999999</v>
      </c>
      <c r="AH16" s="11">
        <f ca="1">IF(AND($A16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53.576414</v>
      </c>
      <c r="AI16" s="11">
        <f ca="1">IF(AND($A16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32.230134</v>
      </c>
      <c r="AJ16" s="11">
        <f ca="1">IF(AND($A16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55.168748999999998</v>
      </c>
      <c r="AK16" s="11">
        <f ca="1">IF(AND($A16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69.053231999999994</v>
      </c>
      <c r="AL16" s="11">
        <f ca="1">IF(AND($A16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61.304777999999999</v>
      </c>
      <c r="AM16" s="11">
        <f ca="1">IF(AND($A16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40.665396000000001</v>
      </c>
      <c r="AN16" s="11">
        <f ca="1">IF(AND($A16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60.728864999999999</v>
      </c>
      <c r="AO16" s="11">
        <f ca="1">IF(AND($A16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35.910716000000001</v>
      </c>
      <c r="AP16" s="11">
        <f ca="1">IF(AND($A16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49.698151000000003</v>
      </c>
      <c r="AQ16" s="15">
        <f t="shared" ca="1" si="2"/>
        <v>48.253258500000001</v>
      </c>
      <c r="AR16" s="15">
        <f t="shared" ca="1" si="3"/>
        <v>11.380519686776454</v>
      </c>
    </row>
    <row r="17" spans="1:44" x14ac:dyDescent="0.35">
      <c r="A17" s="10">
        <f t="shared" si="0"/>
        <v>4</v>
      </c>
      <c r="B17" s="10" t="str">
        <f t="shared" si="1"/>
        <v>Sample 4</v>
      </c>
      <c r="C17" s="11">
        <f ca="1">IF(AND($A17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41.441161000000001</v>
      </c>
      <c r="D17" s="11">
        <f ca="1">IF(AND($A17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41.971451000000002</v>
      </c>
      <c r="E17" s="8">
        <f ca="1">IF(AND($A17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54.256638000000002</v>
      </c>
      <c r="F17" s="11">
        <f ca="1">IF(AND($A17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57.972726000000002</v>
      </c>
      <c r="G17" s="11">
        <f ca="1">IF(AND($A17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51.051578999999997</v>
      </c>
      <c r="H17" s="11">
        <f ca="1">IF(AND($A17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62.791649</v>
      </c>
      <c r="I17" s="11">
        <f ca="1">IF(AND($A17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55.294134</v>
      </c>
      <c r="J17" s="11">
        <f ca="1">IF(AND($A17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43.496971000000002</v>
      </c>
      <c r="K17" s="11">
        <f ca="1">IF(AND($A17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62.359468999999997</v>
      </c>
      <c r="L17" s="11">
        <f ca="1">IF(AND($A17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46.483910999999999</v>
      </c>
      <c r="M17" s="11">
        <f ca="1">IF(AND($A17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33.692110999999997</v>
      </c>
      <c r="N17" s="11">
        <f ca="1">IF(AND($A17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59.585113</v>
      </c>
      <c r="O17" s="11">
        <f ca="1">IF(AND($A17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65.455070000000006</v>
      </c>
      <c r="P17" s="11">
        <f ca="1">IF(AND($A17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56.402137000000003</v>
      </c>
      <c r="Q17" s="11">
        <f ca="1">IF(AND($A17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51.085537000000002</v>
      </c>
      <c r="R17" s="11">
        <f ca="1">IF(AND($A17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32.51482</v>
      </c>
      <c r="S17" s="11">
        <f ca="1">IF(AND($A17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43.185777000000002</v>
      </c>
      <c r="T17" s="11">
        <f ca="1">IF(AND($A17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22.604669000000001</v>
      </c>
      <c r="U17" s="11">
        <f ca="1">IF(AND($A17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44.928083999999998</v>
      </c>
      <c r="V17" s="11">
        <f ca="1">IF(AND($A17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62.225413000000003</v>
      </c>
      <c r="W17" s="11">
        <f ca="1">IF(AND($A17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42.957160999999999</v>
      </c>
      <c r="X17" s="11">
        <f ca="1">IF(AND($A17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63.571961000000002</v>
      </c>
      <c r="Y17" s="11">
        <f ca="1">IF(AND($A17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29.509588999999998</v>
      </c>
      <c r="Z17" s="11">
        <f ca="1">IF(AND($A17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53.080964999999999</v>
      </c>
      <c r="AA17" s="11">
        <f ca="1">IF(AND($A17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43.129992999999999</v>
      </c>
      <c r="AB17" s="11">
        <f ca="1">IF(AND($A17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33.589587000000002</v>
      </c>
      <c r="AC17" s="11">
        <f ca="1">IF(AND($A17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51.703364999999998</v>
      </c>
      <c r="AD17" s="11">
        <f ca="1">IF(AND($A17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50.393129999999999</v>
      </c>
      <c r="AE17" s="11">
        <f ca="1">IF(AND($A17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35.486877999999997</v>
      </c>
      <c r="AF17" s="11">
        <f ca="1">IF(AND($A17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39.741632000000003</v>
      </c>
      <c r="AG17" s="11">
        <f ca="1">IF(AND($A17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63.561624000000002</v>
      </c>
      <c r="AH17" s="11">
        <f ca="1">IF(AND($A17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47.106813000000002</v>
      </c>
      <c r="AI17" s="11">
        <f ca="1">IF(AND($A17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51.629621</v>
      </c>
      <c r="AJ17" s="11">
        <f ca="1">IF(AND($A17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44.691499999999998</v>
      </c>
      <c r="AK17" s="11">
        <f ca="1">IF(AND($A17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55.645266999999997</v>
      </c>
      <c r="AL17" s="11">
        <f ca="1">IF(AND($A17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36.944761</v>
      </c>
      <c r="AM17" s="11">
        <f ca="1">IF(AND($A17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42.481574999999999</v>
      </c>
      <c r="AN17" s="11">
        <f ca="1">IF(AND($A17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35.451971999999998</v>
      </c>
      <c r="AO17" s="11">
        <f ca="1">IF(AND($A17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44.285504000000003</v>
      </c>
      <c r="AP17" s="11">
        <f ca="1">IF(AND($A17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50.994774999999997</v>
      </c>
      <c r="AQ17" s="15">
        <f t="shared" ca="1" si="2"/>
        <v>47.618902325000008</v>
      </c>
      <c r="AR17" s="15">
        <f t="shared" ca="1" si="3"/>
        <v>10.543313489552814</v>
      </c>
    </row>
    <row r="18" spans="1:44" x14ac:dyDescent="0.35">
      <c r="A18" s="10">
        <f t="shared" si="0"/>
        <v>5</v>
      </c>
      <c r="B18" s="10" t="str">
        <f t="shared" si="1"/>
        <v>Sample 5</v>
      </c>
      <c r="C18" s="11">
        <f ca="1">IF(AND($A18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45.629731999999997</v>
      </c>
      <c r="D18" s="11">
        <f ca="1">IF(AND($A18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53.908529999999999</v>
      </c>
      <c r="E18" s="8">
        <f ca="1">IF(AND($A18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41.921776000000001</v>
      </c>
      <c r="F18" s="11">
        <f ca="1">IF(AND($A18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41.664040999999997</v>
      </c>
      <c r="G18" s="11">
        <f ca="1">IF(AND($A18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60.790976000000001</v>
      </c>
      <c r="H18" s="11">
        <f ca="1">IF(AND($A18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35.516421999999999</v>
      </c>
      <c r="I18" s="11">
        <f ca="1">IF(AND($A18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35.970100000000002</v>
      </c>
      <c r="J18" s="11">
        <f ca="1">IF(AND($A18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40.104706</v>
      </c>
      <c r="K18" s="11">
        <f ca="1">IF(AND($A18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55.575758</v>
      </c>
      <c r="L18" s="11">
        <f ca="1">IF(AND($A18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28.439920000000001</v>
      </c>
      <c r="M18" s="11">
        <f ca="1">IF(AND($A18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39.168368999999998</v>
      </c>
      <c r="N18" s="11">
        <f ca="1">IF(AND($A18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44.773122999999998</v>
      </c>
      <c r="O18" s="11">
        <f ca="1">IF(AND($A18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59.072116999999999</v>
      </c>
      <c r="P18" s="11">
        <f ca="1">IF(AND($A18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41.667409999999997</v>
      </c>
      <c r="Q18" s="11">
        <f ca="1">IF(AND($A18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57.561577999999997</v>
      </c>
      <c r="R18" s="11">
        <f ca="1">IF(AND($A18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34.701965000000001</v>
      </c>
      <c r="S18" s="11">
        <f ca="1">IF(AND($A18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71.867081999999996</v>
      </c>
      <c r="T18" s="11">
        <f ca="1">IF(AND($A18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44.536755999999997</v>
      </c>
      <c r="U18" s="11">
        <f ca="1">IF(AND($A18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37.215296000000002</v>
      </c>
      <c r="V18" s="11">
        <f ca="1">IF(AND($A18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60.837308</v>
      </c>
      <c r="W18" s="11">
        <f ca="1">IF(AND($A18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61.352747000000001</v>
      </c>
      <c r="X18" s="11">
        <f ca="1">IF(AND($A18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34.351145000000002</v>
      </c>
      <c r="Y18" s="11">
        <f ca="1">IF(AND($A18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52.546498999999997</v>
      </c>
      <c r="Z18" s="11">
        <f ca="1">IF(AND($A18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47.324874999999999</v>
      </c>
      <c r="AA18" s="11">
        <f ca="1">IF(AND($A18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59.211506999999997</v>
      </c>
      <c r="AB18" s="11">
        <f ca="1">IF(AND($A18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47.054312000000003</v>
      </c>
      <c r="AC18" s="11">
        <f ca="1">IF(AND($A18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62.397069000000002</v>
      </c>
      <c r="AD18" s="11">
        <f ca="1">IF(AND($A18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42.107470999999997</v>
      </c>
      <c r="AE18" s="11">
        <f ca="1">IF(AND($A18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55.531495999999997</v>
      </c>
      <c r="AF18" s="11">
        <f ca="1">IF(AND($A18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56.080154</v>
      </c>
      <c r="AG18" s="11">
        <f ca="1">IF(AND($A18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44.058500000000002</v>
      </c>
      <c r="AH18" s="11">
        <f ca="1">IF(AND($A18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61.105626999999998</v>
      </c>
      <c r="AI18" s="11">
        <f ca="1">IF(AND($A18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52.769587000000001</v>
      </c>
      <c r="AJ18" s="11">
        <f ca="1">IF(AND($A18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34.283360999999999</v>
      </c>
      <c r="AK18" s="11">
        <f ca="1">IF(AND($A18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53.145949999999999</v>
      </c>
      <c r="AL18" s="11">
        <f ca="1">IF(AND($A18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53.66337</v>
      </c>
      <c r="AM18" s="11">
        <f ca="1">IF(AND($A18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41.621766999999998</v>
      </c>
      <c r="AN18" s="11">
        <f ca="1">IF(AND($A18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44.396484999999998</v>
      </c>
      <c r="AO18" s="11">
        <f ca="1">IF(AND($A18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44.029981999999997</v>
      </c>
      <c r="AP18" s="11">
        <f ca="1">IF(AND($A18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56.328578999999998</v>
      </c>
      <c r="AQ18" s="15">
        <f t="shared" ca="1" si="2"/>
        <v>48.357086200000012</v>
      </c>
      <c r="AR18" s="15">
        <f t="shared" ca="1" si="3"/>
        <v>10.042173190300208</v>
      </c>
    </row>
    <row r="19" spans="1:44" x14ac:dyDescent="0.35">
      <c r="A19" s="10">
        <f t="shared" si="0"/>
        <v>6</v>
      </c>
      <c r="B19" s="10" t="str">
        <f t="shared" si="1"/>
        <v>Sample 6</v>
      </c>
      <c r="C19" s="11">
        <f ca="1">IF(AND($A19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62.750753000000003</v>
      </c>
      <c r="D19" s="11">
        <f ca="1">IF(AND($A19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36.973478999999998</v>
      </c>
      <c r="E19" s="8">
        <f ca="1">IF(AND($A19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44.651887000000002</v>
      </c>
      <c r="F19" s="11">
        <f ca="1">IF(AND($A19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39.065286</v>
      </c>
      <c r="G19" s="11">
        <f ca="1">IF(AND($A19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69.164449000000005</v>
      </c>
      <c r="H19" s="11">
        <f ca="1">IF(AND($A19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50.311784000000003</v>
      </c>
      <c r="I19" s="11">
        <f ca="1">IF(AND($A19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49.092381000000003</v>
      </c>
      <c r="J19" s="11">
        <f ca="1">IF(AND($A19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56.034106000000001</v>
      </c>
      <c r="K19" s="11">
        <f ca="1">IF(AND($A19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44.275008</v>
      </c>
      <c r="L19" s="11">
        <f ca="1">IF(AND($A19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59.388925999999998</v>
      </c>
      <c r="M19" s="11">
        <f ca="1">IF(AND($A19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47.069488</v>
      </c>
      <c r="N19" s="11">
        <f ca="1">IF(AND($A19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56.212516000000001</v>
      </c>
      <c r="O19" s="11">
        <f ca="1">IF(AND($A19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35.668906</v>
      </c>
      <c r="P19" s="11">
        <f ca="1">IF(AND($A19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53.808292999999999</v>
      </c>
      <c r="Q19" s="11">
        <f ca="1">IF(AND($A19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49.038210999999997</v>
      </c>
      <c r="R19" s="11">
        <f ca="1">IF(AND($A19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62.880661000000003</v>
      </c>
      <c r="S19" s="11">
        <f ca="1">IF(AND($A19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42.265341999999997</v>
      </c>
      <c r="T19" s="11">
        <f ca="1">IF(AND($A19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42.987740000000002</v>
      </c>
      <c r="U19" s="11">
        <f ca="1">IF(AND($A19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60.163232000000001</v>
      </c>
      <c r="V19" s="11">
        <f ca="1">IF(AND($A19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60.292019000000003</v>
      </c>
      <c r="W19" s="11">
        <f ca="1">IF(AND($A19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61.091698000000001</v>
      </c>
      <c r="X19" s="11">
        <f ca="1">IF(AND($A19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50.074795999999999</v>
      </c>
      <c r="Y19" s="11">
        <f ca="1">IF(AND($A19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59.118707000000001</v>
      </c>
      <c r="Z19" s="11">
        <f ca="1">IF(AND($A19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55.146417999999997</v>
      </c>
      <c r="AA19" s="11">
        <f ca="1">IF(AND($A19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49.320197</v>
      </c>
      <c r="AB19" s="11">
        <f ca="1">IF(AND($A19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56.413037000000003</v>
      </c>
      <c r="AC19" s="11">
        <f ca="1">IF(AND($A19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56.312382999999997</v>
      </c>
      <c r="AD19" s="11">
        <f ca="1">IF(AND($A19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52.934538000000003</v>
      </c>
      <c r="AE19" s="11">
        <f ca="1">IF(AND($A19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49.252310999999999</v>
      </c>
      <c r="AF19" s="11">
        <f ca="1">IF(AND($A19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51.496465999999998</v>
      </c>
      <c r="AG19" s="11">
        <f ca="1">IF(AND($A19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44.186815000000003</v>
      </c>
      <c r="AH19" s="11">
        <f ca="1">IF(AND($A19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43.143929999999997</v>
      </c>
      <c r="AI19" s="11">
        <f ca="1">IF(AND($A19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43.912430999999998</v>
      </c>
      <c r="AJ19" s="11">
        <f ca="1">IF(AND($A19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39.965206000000002</v>
      </c>
      <c r="AK19" s="11">
        <f ca="1">IF(AND($A19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50.381267999999999</v>
      </c>
      <c r="AL19" s="11">
        <f ca="1">IF(AND($A19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42.182098000000003</v>
      </c>
      <c r="AM19" s="11">
        <f ca="1">IF(AND($A19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51.160283999999997</v>
      </c>
      <c r="AN19" s="11">
        <f ca="1">IF(AND($A19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44.362977999999998</v>
      </c>
      <c r="AO19" s="11">
        <f ca="1">IF(AND($A19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31.604044999999999</v>
      </c>
      <c r="AP19" s="11">
        <f ca="1">IF(AND($A19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47.053642000000004</v>
      </c>
      <c r="AQ19" s="15">
        <f t="shared" ca="1" si="2"/>
        <v>50.030192875000019</v>
      </c>
      <c r="AR19" s="15">
        <f t="shared" ca="1" si="3"/>
        <v>8.387421025938826</v>
      </c>
    </row>
    <row r="20" spans="1:44" x14ac:dyDescent="0.35">
      <c r="A20" s="10">
        <f t="shared" si="0"/>
        <v>7</v>
      </c>
      <c r="B20" s="10" t="str">
        <f t="shared" si="1"/>
        <v>Sample 7</v>
      </c>
      <c r="C20" s="11">
        <f ca="1">IF(AND($A20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38.327213</v>
      </c>
      <c r="D20" s="11">
        <f ca="1">IF(AND($A20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43.833629000000002</v>
      </c>
      <c r="E20" s="8">
        <f ca="1">IF(AND($A20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52.468539</v>
      </c>
      <c r="F20" s="11">
        <f ca="1">IF(AND($A20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52.408495000000002</v>
      </c>
      <c r="G20" s="11">
        <f ca="1">IF(AND($A20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56.095857000000002</v>
      </c>
      <c r="H20" s="11">
        <f ca="1">IF(AND($A20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67.856206999999998</v>
      </c>
      <c r="I20" s="11">
        <f ca="1">IF(AND($A20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56.428165999999997</v>
      </c>
      <c r="J20" s="11">
        <f ca="1">IF(AND($A20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50.676088</v>
      </c>
      <c r="K20" s="11">
        <f ca="1">IF(AND($A20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62.331549000000003</v>
      </c>
      <c r="L20" s="11">
        <f ca="1">IF(AND($A20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52.754725999999998</v>
      </c>
      <c r="M20" s="11">
        <f ca="1">IF(AND($A20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29.921068999999999</v>
      </c>
      <c r="N20" s="11">
        <f ca="1">IF(AND($A20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47.719009999999997</v>
      </c>
      <c r="O20" s="11">
        <f ca="1">IF(AND($A20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50.181505000000001</v>
      </c>
      <c r="P20" s="11">
        <f ca="1">IF(AND($A20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39.496184999999997</v>
      </c>
      <c r="Q20" s="11">
        <f ca="1">IF(AND($A20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58.315469999999998</v>
      </c>
      <c r="R20" s="11">
        <f ca="1">IF(AND($A20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46.741728000000002</v>
      </c>
      <c r="S20" s="11">
        <f ca="1">IF(AND($A20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59.040889999999997</v>
      </c>
      <c r="T20" s="11">
        <f ca="1">IF(AND($A20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54.744293999999996</v>
      </c>
      <c r="U20" s="11">
        <f ca="1">IF(AND($A20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49.581408000000003</v>
      </c>
      <c r="V20" s="11">
        <f ca="1">IF(AND($A20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48.332045000000001</v>
      </c>
      <c r="W20" s="11">
        <f ca="1">IF(AND($A20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53.559547000000002</v>
      </c>
      <c r="X20" s="11">
        <f ca="1">IF(AND($A20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58.433587000000003</v>
      </c>
      <c r="Y20" s="11">
        <f ca="1">IF(AND($A20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48.527065999999998</v>
      </c>
      <c r="Z20" s="11">
        <f ca="1">IF(AND($A20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41.000933000000003</v>
      </c>
      <c r="AA20" s="11">
        <f ca="1">IF(AND($A20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64.314770999999993</v>
      </c>
      <c r="AB20" s="11">
        <f ca="1">IF(AND($A20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34.261411000000003</v>
      </c>
      <c r="AC20" s="11">
        <f ca="1">IF(AND($A20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57.023027999999996</v>
      </c>
      <c r="AD20" s="11">
        <f ca="1">IF(AND($A20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45.325434999999999</v>
      </c>
      <c r="AE20" s="11">
        <f ca="1">IF(AND($A20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49.320197</v>
      </c>
      <c r="AF20" s="11">
        <f ca="1">IF(AND($A20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45.878506000000002</v>
      </c>
      <c r="AG20" s="11">
        <f ca="1">IF(AND($A20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50.843904999999999</v>
      </c>
      <c r="AH20" s="11">
        <f ca="1">IF(AND($A20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37.288531999999996</v>
      </c>
      <c r="AI20" s="11">
        <f ca="1">IF(AND($A20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59.810198999999997</v>
      </c>
      <c r="AJ20" s="11">
        <f ca="1">IF(AND($A20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52.115099999999998</v>
      </c>
      <c r="AK20" s="11">
        <f ca="1">IF(AND($A20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43.527684000000001</v>
      </c>
      <c r="AL20" s="11">
        <f ca="1">IF(AND($A20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63.118721999999998</v>
      </c>
      <c r="AM20" s="11">
        <f ca="1">IF(AND($A20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47.908074999999997</v>
      </c>
      <c r="AN20" s="11">
        <f ca="1">IF(AND($A20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48.965798999999997</v>
      </c>
      <c r="AO20" s="11">
        <f ca="1">IF(AND($A20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50.728834999999997</v>
      </c>
      <c r="AP20" s="11">
        <f ca="1">IF(AND($A20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45.022641999999998</v>
      </c>
      <c r="AQ20" s="15">
        <f t="shared" ca="1" si="2"/>
        <v>50.355701174999993</v>
      </c>
      <c r="AR20" s="15">
        <f t="shared" ca="1" si="3"/>
        <v>8.2589239257517573</v>
      </c>
    </row>
    <row r="21" spans="1:44" x14ac:dyDescent="0.35">
      <c r="A21" s="10">
        <f t="shared" si="0"/>
        <v>8</v>
      </c>
      <c r="B21" s="10" t="str">
        <f t="shared" si="1"/>
        <v>Sample 8</v>
      </c>
      <c r="C21" s="11">
        <f ca="1">IF(AND($A21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53.964868000000003</v>
      </c>
      <c r="D21" s="11">
        <f ca="1">IF(AND($A21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61.749808999999999</v>
      </c>
      <c r="E21" s="8">
        <f ca="1">IF(AND($A21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63.358168999999997</v>
      </c>
      <c r="F21" s="11">
        <f ca="1">IF(AND($A21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53.080964999999999</v>
      </c>
      <c r="G21" s="11">
        <f ca="1">IF(AND($A21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41.973292000000001</v>
      </c>
      <c r="H21" s="11">
        <f ca="1">IF(AND($A21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40.223359000000002</v>
      </c>
      <c r="I21" s="11">
        <f ca="1">IF(AND($A21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56.004443000000002</v>
      </c>
      <c r="J21" s="11">
        <f ca="1">IF(AND($A21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56.271096</v>
      </c>
      <c r="K21" s="11">
        <f ca="1">IF(AND($A21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43.646729000000001</v>
      </c>
      <c r="L21" s="11">
        <f ca="1">IF(AND($A21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52.086784999999999</v>
      </c>
      <c r="M21" s="11">
        <f ca="1">IF(AND($A21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37.111499999999999</v>
      </c>
      <c r="N21" s="11">
        <f ca="1">IF(AND($A21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42.235129000000001</v>
      </c>
      <c r="O21" s="11">
        <f ca="1">IF(AND($A21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48.856777999999998</v>
      </c>
      <c r="P21" s="11">
        <f ca="1">IF(AND($A21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47.599699000000001</v>
      </c>
      <c r="Q21" s="11">
        <f ca="1">IF(AND($A21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36.522239999999996</v>
      </c>
      <c r="R21" s="11">
        <f ca="1">IF(AND($A21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42.726792000000003</v>
      </c>
      <c r="S21" s="11">
        <f ca="1">IF(AND($A21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40.093195999999999</v>
      </c>
      <c r="T21" s="11">
        <f ca="1">IF(AND($A21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55.010854000000002</v>
      </c>
      <c r="U21" s="11">
        <f ca="1">IF(AND($A21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45.543204000000003</v>
      </c>
      <c r="V21" s="11">
        <f ca="1">IF(AND($A21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61.667831999999997</v>
      </c>
      <c r="W21" s="11">
        <f ca="1">IF(AND($A21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49.962719999999997</v>
      </c>
      <c r="X21" s="11">
        <f ca="1">IF(AND($A21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67.526199000000005</v>
      </c>
      <c r="Y21" s="11">
        <f ca="1">IF(AND($A21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51.479759999999999</v>
      </c>
      <c r="Z21" s="11">
        <f ca="1">IF(AND($A21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57.746001</v>
      </c>
      <c r="AA21" s="11">
        <f ca="1">IF(AND($A21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22.936624999999999</v>
      </c>
      <c r="AB21" s="11">
        <f ca="1">IF(AND($A21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43.664492000000003</v>
      </c>
      <c r="AC21" s="11">
        <f ca="1">IF(AND($A21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51.701768999999999</v>
      </c>
      <c r="AD21" s="11">
        <f ca="1">IF(AND($A21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46.088025000000002</v>
      </c>
      <c r="AE21" s="11">
        <f ca="1">IF(AND($A21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47.723224000000002</v>
      </c>
      <c r="AF21" s="11">
        <f ca="1">IF(AND($A21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54.246845</v>
      </c>
      <c r="AG21" s="11">
        <f ca="1">IF(AND($A21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47.590376999999997</v>
      </c>
      <c r="AH21" s="11">
        <f ca="1">IF(AND($A21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52.723016999999999</v>
      </c>
      <c r="AI21" s="11">
        <f ca="1">IF(AND($A21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43.884199000000002</v>
      </c>
      <c r="AJ21" s="11">
        <f ca="1">IF(AND($A21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37.675933000000001</v>
      </c>
      <c r="AK21" s="11">
        <f ca="1">IF(AND($A21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47.840389000000002</v>
      </c>
      <c r="AL21" s="11">
        <f ca="1">IF(AND($A21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39.144297999999999</v>
      </c>
      <c r="AM21" s="11">
        <f ca="1">IF(AND($A21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53.381084999999999</v>
      </c>
      <c r="AN21" s="11">
        <f ca="1">IF(AND($A21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39.943216</v>
      </c>
      <c r="AO21" s="11">
        <f ca="1">IF(AND($A21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49.352998999999997</v>
      </c>
      <c r="AP21" s="11">
        <f ca="1">IF(AND($A21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49.336534</v>
      </c>
      <c r="AQ21" s="15">
        <f t="shared" ca="1" si="2"/>
        <v>48.34186115</v>
      </c>
      <c r="AR21" s="15">
        <f t="shared" ca="1" si="3"/>
        <v>8.5947399070100658</v>
      </c>
    </row>
    <row r="22" spans="1:44" x14ac:dyDescent="0.35">
      <c r="A22" s="10">
        <f t="shared" si="0"/>
        <v>9</v>
      </c>
      <c r="B22" s="10" t="str">
        <f t="shared" si="1"/>
        <v>Sample 9</v>
      </c>
      <c r="C22" s="11">
        <f ca="1">IF(AND($A22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53.068882000000002</v>
      </c>
      <c r="D22" s="11">
        <f ca="1">IF(AND($A22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53.630091999999998</v>
      </c>
      <c r="E22" s="8">
        <f ca="1">IF(AND($A22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57.969968000000001</v>
      </c>
      <c r="F22" s="11">
        <f ca="1">IF(AND($A22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49.671093999999997</v>
      </c>
      <c r="G22" s="11">
        <f ca="1">IF(AND($A22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55.198037999999997</v>
      </c>
      <c r="H22" s="11">
        <f ca="1">IF(AND($A22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56.857489999999999</v>
      </c>
      <c r="I22" s="11">
        <f ca="1">IF(AND($A22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45.514358000000001</v>
      </c>
      <c r="J22" s="11">
        <f ca="1">IF(AND($A22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33.156252000000002</v>
      </c>
      <c r="K22" s="11">
        <f ca="1">IF(AND($A22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50.583080000000002</v>
      </c>
      <c r="L22" s="11">
        <f ca="1">IF(AND($A22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57.611505000000001</v>
      </c>
      <c r="M22" s="11">
        <f ca="1">IF(AND($A22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47.630941999999997</v>
      </c>
      <c r="N22" s="11">
        <f ca="1">IF(AND($A22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58.980004000000001</v>
      </c>
      <c r="O22" s="11">
        <f ca="1">IF(AND($A22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49.657632</v>
      </c>
      <c r="P22" s="11">
        <f ca="1">IF(AND($A22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55.510654000000002</v>
      </c>
      <c r="Q22" s="11">
        <f ca="1">IF(AND($A22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60.246130999999998</v>
      </c>
      <c r="R22" s="11">
        <f ca="1">IF(AND($A22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54.017482999999999</v>
      </c>
      <c r="S22" s="11">
        <f ca="1">IF(AND($A22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48.296793000000001</v>
      </c>
      <c r="T22" s="11">
        <f ca="1">IF(AND($A22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45.064177000000001</v>
      </c>
      <c r="U22" s="11">
        <f ca="1">IF(AND($A22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47.573810000000002</v>
      </c>
      <c r="V22" s="11">
        <f ca="1">IF(AND($A22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52.008220999999999</v>
      </c>
      <c r="W22" s="11">
        <f ca="1">IF(AND($A22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45.863948000000001</v>
      </c>
      <c r="X22" s="11">
        <f ca="1">IF(AND($A22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47.592834000000003</v>
      </c>
      <c r="Y22" s="11">
        <f ca="1">IF(AND($A22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50.454031000000001</v>
      </c>
      <c r="Z22" s="11">
        <f ca="1">IF(AND($A22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64.686252999999994</v>
      </c>
      <c r="AA22" s="11">
        <f ca="1">IF(AND($A22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49.676628999999998</v>
      </c>
      <c r="AB22" s="11">
        <f ca="1">IF(AND($A22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53.409371</v>
      </c>
      <c r="AC22" s="11">
        <f ca="1">IF(AND($A22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54.717007000000002</v>
      </c>
      <c r="AD22" s="11">
        <f ca="1">IF(AND($A22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47.007353000000002</v>
      </c>
      <c r="AE22" s="11">
        <f ca="1">IF(AND($A22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54.160165999999997</v>
      </c>
      <c r="AF22" s="11">
        <f ca="1">IF(AND($A22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47.548755999999997</v>
      </c>
      <c r="AG22" s="11">
        <f ca="1">IF(AND($A22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56.658330999999997</v>
      </c>
      <c r="AH22" s="11">
        <f ca="1">IF(AND($A22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30.531559000000001</v>
      </c>
      <c r="AI22" s="11">
        <f ca="1">IF(AND($A22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57.952302000000003</v>
      </c>
      <c r="AJ22" s="11">
        <f ca="1">IF(AND($A22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38.949491999999999</v>
      </c>
      <c r="AK22" s="11">
        <f ca="1">IF(AND($A22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66.240273999999999</v>
      </c>
      <c r="AL22" s="11">
        <f ca="1">IF(AND($A22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38.554994000000001</v>
      </c>
      <c r="AM22" s="11">
        <f ca="1">IF(AND($A22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57.674492000000001</v>
      </c>
      <c r="AN22" s="11">
        <f ca="1">IF(AND($A22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63.638866</v>
      </c>
      <c r="AO22" s="11">
        <f ca="1">IF(AND($A22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65.731790000000004</v>
      </c>
      <c r="AP22" s="11">
        <f ca="1">IF(AND($A22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41.191630000000004</v>
      </c>
      <c r="AQ22" s="15">
        <f t="shared" ca="1" si="2"/>
        <v>51.612167100000001</v>
      </c>
      <c r="AR22" s="15">
        <f t="shared" ca="1" si="3"/>
        <v>8.120778375512975</v>
      </c>
    </row>
    <row r="23" spans="1:44" x14ac:dyDescent="0.35">
      <c r="A23" s="10">
        <f t="shared" si="0"/>
        <v>10</v>
      </c>
      <c r="B23" s="10" t="str">
        <f t="shared" si="1"/>
        <v>Sample 10</v>
      </c>
      <c r="C23" s="11">
        <f ca="1">IF(AND($A23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43.522723999999997</v>
      </c>
      <c r="D23" s="11">
        <f ca="1">IF(AND($A23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35.034928000000001</v>
      </c>
      <c r="E23" s="8">
        <f ca="1">IF(AND($A23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54.098284999999997</v>
      </c>
      <c r="F23" s="11">
        <f ca="1">IF(AND($A23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44.097090999999999</v>
      </c>
      <c r="G23" s="11">
        <f ca="1">IF(AND($A23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64.066154999999995</v>
      </c>
      <c r="H23" s="11">
        <f ca="1">IF(AND($A23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50.257427</v>
      </c>
      <c r="I23" s="11">
        <f ca="1">IF(AND($A23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40.340955000000001</v>
      </c>
      <c r="J23" s="11">
        <f ca="1">IF(AND($A23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52.03689</v>
      </c>
      <c r="K23" s="11">
        <f ca="1">IF(AND($A23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42.578079000000002</v>
      </c>
      <c r="L23" s="11">
        <f ca="1">IF(AND($A23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56.697541000000001</v>
      </c>
      <c r="M23" s="11">
        <f ca="1">IF(AND($A23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45.645944</v>
      </c>
      <c r="N23" s="11">
        <f ca="1">IF(AND($A23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65.657794999999993</v>
      </c>
      <c r="O23" s="11">
        <f ca="1">IF(AND($A23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56.421529999999997</v>
      </c>
      <c r="P23" s="11">
        <f ca="1">IF(AND($A23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57.459718000000002</v>
      </c>
      <c r="Q23" s="11">
        <f ca="1">IF(AND($A23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62.336086000000002</v>
      </c>
      <c r="R23" s="11">
        <f ca="1">IF(AND($A23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47.286841000000003</v>
      </c>
      <c r="S23" s="11">
        <f ca="1">IF(AND($A23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53.494568999999998</v>
      </c>
      <c r="T23" s="11">
        <f ca="1">IF(AND($A23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39.048439000000002</v>
      </c>
      <c r="U23" s="11">
        <f ca="1">IF(AND($A23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59.040649000000002</v>
      </c>
      <c r="V23" s="11">
        <f ca="1">IF(AND($A23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24.392579999999999</v>
      </c>
      <c r="W23" s="11">
        <f ca="1">IF(AND($A23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48.626469999999998</v>
      </c>
      <c r="X23" s="11">
        <f ca="1">IF(AND($A23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54.731316999999997</v>
      </c>
      <c r="Y23" s="11">
        <f ca="1">IF(AND($A23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41.273637000000001</v>
      </c>
      <c r="Z23" s="11">
        <f ca="1">IF(AND($A23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65.444495000000003</v>
      </c>
      <c r="AA23" s="11">
        <f ca="1">IF(AND($A23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47.377530999999998</v>
      </c>
      <c r="AB23" s="11">
        <f ca="1">IF(AND($A23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61.653075000000001</v>
      </c>
      <c r="AC23" s="11">
        <f ca="1">IF(AND($A23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56.215727999999999</v>
      </c>
      <c r="AD23" s="11">
        <f ca="1">IF(AND($A23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53.751081999999997</v>
      </c>
      <c r="AE23" s="11">
        <f ca="1">IF(AND($A23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75.283564999999996</v>
      </c>
      <c r="AF23" s="11">
        <f ca="1">IF(AND($A23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37.194533999999997</v>
      </c>
      <c r="AG23" s="11">
        <f ca="1">IF(AND($A23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49.603186000000001</v>
      </c>
      <c r="AH23" s="11">
        <f ca="1">IF(AND($A23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47.441575</v>
      </c>
      <c r="AI23" s="11">
        <f ca="1">IF(AND($A23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48.852513000000002</v>
      </c>
      <c r="AJ23" s="11">
        <f ca="1">IF(AND($A23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57.882787</v>
      </c>
      <c r="AK23" s="11">
        <f ca="1">IF(AND($A23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49.686453</v>
      </c>
      <c r="AL23" s="11">
        <f ca="1">IF(AND($A23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66.225140999999994</v>
      </c>
      <c r="AM23" s="11">
        <f ca="1">IF(AND($A23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36.487482999999997</v>
      </c>
      <c r="AN23" s="11">
        <f ca="1">IF(AND($A23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62.048231999999999</v>
      </c>
      <c r="AO23" s="11">
        <f ca="1">IF(AND($A23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48.749012999999998</v>
      </c>
      <c r="AP23" s="11">
        <f ca="1">IF(AND($A23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60.275810999999997</v>
      </c>
      <c r="AQ23" s="15">
        <f t="shared" ca="1" si="2"/>
        <v>51.557946349999995</v>
      </c>
      <c r="AR23" s="15">
        <f t="shared" ca="1" si="3"/>
        <v>10.268109171595338</v>
      </c>
    </row>
    <row r="24" spans="1:44" x14ac:dyDescent="0.35">
      <c r="A24" s="10">
        <f t="shared" si="0"/>
        <v>11</v>
      </c>
      <c r="B24" s="10" t="str">
        <f t="shared" si="1"/>
        <v>Sample 11</v>
      </c>
      <c r="C24" s="11">
        <f ca="1">IF(AND($A24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58.834423999999999</v>
      </c>
      <c r="D24" s="11">
        <f ca="1">IF(AND($A24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46.394699000000003</v>
      </c>
      <c r="E24" s="8">
        <f ca="1">IF(AND($A24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34.285628000000003</v>
      </c>
      <c r="F24" s="11">
        <f ca="1">IF(AND($A24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54.261239000000003</v>
      </c>
      <c r="G24" s="11">
        <f ca="1">IF(AND($A24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52.060594999999999</v>
      </c>
      <c r="H24" s="11">
        <f ca="1">IF(AND($A24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41.754454000000003</v>
      </c>
      <c r="I24" s="11">
        <f ca="1">IF(AND($A24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30.041972999999999</v>
      </c>
      <c r="J24" s="11">
        <f ca="1">IF(AND($A24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52.426442999999999</v>
      </c>
      <c r="K24" s="11">
        <f ca="1">IF(AND($A24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57.336154000000001</v>
      </c>
      <c r="L24" s="11">
        <f ca="1">IF(AND($A24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54.920062000000001</v>
      </c>
      <c r="M24" s="11">
        <f ca="1">IF(AND($A24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67.542012</v>
      </c>
      <c r="N24" s="11">
        <f ca="1">IF(AND($A24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44.396484999999998</v>
      </c>
      <c r="O24" s="11">
        <f ca="1">IF(AND($A24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43.656689999999998</v>
      </c>
      <c r="P24" s="11">
        <f ca="1">IF(AND($A24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47.744329999999998</v>
      </c>
      <c r="Q24" s="11">
        <f ca="1">IF(AND($A24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63.626426000000002</v>
      </c>
      <c r="R24" s="11">
        <f ca="1">IF(AND($A24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45.044224999999997</v>
      </c>
      <c r="S24" s="11">
        <f ca="1">IF(AND($A24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48.115265999999998</v>
      </c>
      <c r="T24" s="11">
        <f ca="1">IF(AND($A24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56.625982</v>
      </c>
      <c r="U24" s="11">
        <f ca="1">IF(AND($A24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54.878833</v>
      </c>
      <c r="V24" s="11">
        <f ca="1">IF(AND($A24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66.022098</v>
      </c>
      <c r="W24" s="11">
        <f ca="1">IF(AND($A24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43.508769000000001</v>
      </c>
      <c r="X24" s="11">
        <f ca="1">IF(AND($A24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38.852094000000001</v>
      </c>
      <c r="Y24" s="11">
        <f ca="1">IF(AND($A24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32.236324000000003</v>
      </c>
      <c r="Z24" s="11">
        <f ca="1">IF(AND($A24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43.921992000000003</v>
      </c>
      <c r="AA24" s="11">
        <f ca="1">IF(AND($A24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38.458511000000001</v>
      </c>
      <c r="AB24" s="11">
        <f ca="1">IF(AND($A24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64.782846000000006</v>
      </c>
      <c r="AC24" s="11">
        <f ca="1">IF(AND($A24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63.603929000000001</v>
      </c>
      <c r="AD24" s="11">
        <f ca="1">IF(AND($A24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51.590961999999998</v>
      </c>
      <c r="AE24" s="11">
        <f ca="1">IF(AND($A24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38.554994000000001</v>
      </c>
      <c r="AF24" s="11">
        <f ca="1">IF(AND($A24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42.008561999999998</v>
      </c>
      <c r="AG24" s="11">
        <f ca="1">IF(AND($A24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47.745677000000001</v>
      </c>
      <c r="AH24" s="11">
        <f ca="1">IF(AND($A24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54.565919999999998</v>
      </c>
      <c r="AI24" s="11">
        <f ca="1">IF(AND($A24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66.551558999999997</v>
      </c>
      <c r="AJ24" s="11">
        <f ca="1">IF(AND($A24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39.982979</v>
      </c>
      <c r="AK24" s="11">
        <f ca="1">IF(AND($A24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52.961005999999998</v>
      </c>
      <c r="AL24" s="11">
        <f ca="1">IF(AND($A24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36.499009000000001</v>
      </c>
      <c r="AM24" s="11">
        <f ca="1">IF(AND($A24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52.739885000000001</v>
      </c>
      <c r="AN24" s="11">
        <f ca="1">IF(AND($A24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25.212434999999999</v>
      </c>
      <c r="AO24" s="11">
        <f ca="1">IF(AND($A24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42.849232000000001</v>
      </c>
      <c r="AP24" s="11">
        <f ca="1">IF(AND($A24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54.045177000000002</v>
      </c>
      <c r="AQ24" s="15">
        <f t="shared" ca="1" si="2"/>
        <v>48.765997000000006</v>
      </c>
      <c r="AR24" s="15">
        <f t="shared" ca="1" si="3"/>
        <v>10.507805412047871</v>
      </c>
    </row>
    <row r="25" spans="1:44" x14ac:dyDescent="0.35">
      <c r="A25" s="10">
        <f t="shared" si="0"/>
        <v>12</v>
      </c>
      <c r="B25" s="10" t="str">
        <f t="shared" si="1"/>
        <v>Sample 12</v>
      </c>
      <c r="C25" s="11">
        <f ca="1">IF(AND($A25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55.132415000000002</v>
      </c>
      <c r="D25" s="11">
        <f ca="1">IF(AND($A25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44.535393999999997</v>
      </c>
      <c r="E25" s="8">
        <f ca="1">IF(AND($A25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51.767876000000001</v>
      </c>
      <c r="F25" s="11">
        <f ca="1">IF(AND($A25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52.703431999999999</v>
      </c>
      <c r="G25" s="11">
        <f ca="1">IF(AND($A25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57.517964999999997</v>
      </c>
      <c r="H25" s="11">
        <f ca="1">IF(AND($A25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46.263446999999999</v>
      </c>
      <c r="I25" s="11">
        <f ca="1">IF(AND($A25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40.157781</v>
      </c>
      <c r="J25" s="11">
        <f ca="1">IF(AND($A25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41.183723000000001</v>
      </c>
      <c r="K25" s="11">
        <f ca="1">IF(AND($A25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39.873378000000002</v>
      </c>
      <c r="L25" s="11">
        <f ca="1">IF(AND($A25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46.762355999999997</v>
      </c>
      <c r="M25" s="11">
        <f ca="1">IF(AND($A25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40.153474000000003</v>
      </c>
      <c r="N25" s="11">
        <f ca="1">IF(AND($A25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52.541907000000002</v>
      </c>
      <c r="O25" s="11">
        <f ca="1">IF(AND($A25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63.577776</v>
      </c>
      <c r="P25" s="11">
        <f ca="1">IF(AND($A25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60.493164999999998</v>
      </c>
      <c r="Q25" s="11">
        <f ca="1">IF(AND($A25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52.084178999999999</v>
      </c>
      <c r="R25" s="11">
        <f ca="1">IF(AND($A25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61.250534999999999</v>
      </c>
      <c r="S25" s="11">
        <f ca="1">IF(AND($A25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31.589638000000001</v>
      </c>
      <c r="T25" s="11">
        <f ca="1">IF(AND($A25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46.951757999999998</v>
      </c>
      <c r="U25" s="11">
        <f ca="1">IF(AND($A25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50.421737</v>
      </c>
      <c r="V25" s="11">
        <f ca="1">IF(AND($A25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46.119117000000003</v>
      </c>
      <c r="W25" s="11">
        <f ca="1">IF(AND($A25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51.881441000000002</v>
      </c>
      <c r="X25" s="11">
        <f ca="1">IF(AND($A25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40.553173000000001</v>
      </c>
      <c r="Y25" s="11">
        <f ca="1">IF(AND($A25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46.546984000000002</v>
      </c>
      <c r="Z25" s="11">
        <f ca="1">IF(AND($A25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69.076359999999994</v>
      </c>
      <c r="AA25" s="11">
        <f ca="1">IF(AND($A25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52.255597999999999</v>
      </c>
      <c r="AB25" s="11">
        <f ca="1">IF(AND($A25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64.309607999999997</v>
      </c>
      <c r="AC25" s="11">
        <f ca="1">IF(AND($A25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39.727694</v>
      </c>
      <c r="AD25" s="11">
        <f ca="1">IF(AND($A25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62.363568999999998</v>
      </c>
      <c r="AE25" s="11">
        <f ca="1">IF(AND($A25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62.246293999999999</v>
      </c>
      <c r="AF25" s="11">
        <f ca="1">IF(AND($A25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37.082962999999999</v>
      </c>
      <c r="AG25" s="11">
        <f ca="1">IF(AND($A25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43.276744000000001</v>
      </c>
      <c r="AH25" s="11">
        <f ca="1">IF(AND($A25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50.257702000000002</v>
      </c>
      <c r="AI25" s="11">
        <f ca="1">IF(AND($A25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53.315998999999998</v>
      </c>
      <c r="AJ25" s="11">
        <f ca="1">IF(AND($A25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64.631735000000006</v>
      </c>
      <c r="AK25" s="11">
        <f ca="1">IF(AND($A25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72.638402999999997</v>
      </c>
      <c r="AL25" s="11">
        <f ca="1">IF(AND($A25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50.093218</v>
      </c>
      <c r="AM25" s="11">
        <f ca="1">IF(AND($A25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46.265169999999998</v>
      </c>
      <c r="AN25" s="11">
        <f ca="1">IF(AND($A25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36.688862</v>
      </c>
      <c r="AO25" s="11">
        <f ca="1">IF(AND($A25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41.546795000000003</v>
      </c>
      <c r="AP25" s="11">
        <f ca="1">IF(AND($A25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53.896917000000002</v>
      </c>
      <c r="AQ25" s="15">
        <f t="shared" ca="1" si="2"/>
        <v>50.493407050000002</v>
      </c>
      <c r="AR25" s="15">
        <f t="shared" ca="1" si="3"/>
        <v>9.6364399719977865</v>
      </c>
    </row>
    <row r="26" spans="1:44" x14ac:dyDescent="0.35">
      <c r="A26" s="10">
        <f t="shared" si="0"/>
        <v>13</v>
      </c>
      <c r="B26" s="10" t="str">
        <f t="shared" si="1"/>
        <v>Sample 13</v>
      </c>
      <c r="C26" s="11">
        <f ca="1">IF(AND($A26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30.953512</v>
      </c>
      <c r="D26" s="11">
        <f ca="1">IF(AND($A26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53.464081</v>
      </c>
      <c r="E26" s="8">
        <f ca="1">IF(AND($A26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48.023260999999998</v>
      </c>
      <c r="F26" s="11">
        <f ca="1">IF(AND($A26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44.368228000000002</v>
      </c>
      <c r="G26" s="11">
        <f ca="1">IF(AND($A26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64.470586999999995</v>
      </c>
      <c r="H26" s="11">
        <f ca="1">IF(AND($A26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47.042743999999999</v>
      </c>
      <c r="I26" s="11">
        <f ca="1">IF(AND($A26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58.824612000000002</v>
      </c>
      <c r="J26" s="11">
        <f ca="1">IF(AND($A26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42.493020999999999</v>
      </c>
      <c r="K26" s="11">
        <f ca="1">IF(AND($A26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42.506042000000001</v>
      </c>
      <c r="L26" s="11">
        <f ca="1">IF(AND($A26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39.652341</v>
      </c>
      <c r="M26" s="11">
        <f ca="1">IF(AND($A26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51.145843999999997</v>
      </c>
      <c r="N26" s="11">
        <f ca="1">IF(AND($A26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44.433528000000003</v>
      </c>
      <c r="O26" s="11">
        <f ca="1">IF(AND($A26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50.789887</v>
      </c>
      <c r="P26" s="11">
        <f ca="1">IF(AND($A26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39.071047999999998</v>
      </c>
      <c r="Q26" s="11">
        <f ca="1">IF(AND($A26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49.166674</v>
      </c>
      <c r="R26" s="11">
        <f ca="1">IF(AND($A26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53.868578999999997</v>
      </c>
      <c r="S26" s="11">
        <f ca="1">IF(AND($A26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42.058543</v>
      </c>
      <c r="T26" s="11">
        <f ca="1">IF(AND($A26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58.664470000000001</v>
      </c>
      <c r="U26" s="11">
        <f ca="1">IF(AND($A26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50.548164999999997</v>
      </c>
      <c r="V26" s="11">
        <f ca="1">IF(AND($A26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55.374298000000003</v>
      </c>
      <c r="W26" s="11">
        <f ca="1">IF(AND($A26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43.147511000000002</v>
      </c>
      <c r="X26" s="11">
        <f ca="1">IF(AND($A26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57.016635999999998</v>
      </c>
      <c r="Y26" s="11">
        <f ca="1">IF(AND($A26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53.466881999999998</v>
      </c>
      <c r="Z26" s="11">
        <f ca="1">IF(AND($A26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56.510660999999999</v>
      </c>
      <c r="AA26" s="11">
        <f ca="1">IF(AND($A26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51.024397</v>
      </c>
      <c r="AB26" s="11">
        <f ca="1">IF(AND($A26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45.565035999999999</v>
      </c>
      <c r="AC26" s="11">
        <f ca="1">IF(AND($A26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49.371693</v>
      </c>
      <c r="AD26" s="11">
        <f ca="1">IF(AND($A26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48.436646000000003</v>
      </c>
      <c r="AE26" s="11">
        <f ca="1">IF(AND($A26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61.986514999999997</v>
      </c>
      <c r="AF26" s="11">
        <f ca="1">IF(AND($A26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32.879565999999997</v>
      </c>
      <c r="AG26" s="11">
        <f ca="1">IF(AND($A26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58.852379999999997</v>
      </c>
      <c r="AH26" s="11">
        <f ca="1">IF(AND($A26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44.574761000000002</v>
      </c>
      <c r="AI26" s="11">
        <f ca="1">IF(AND($A26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48.982520999999998</v>
      </c>
      <c r="AJ26" s="11">
        <f ca="1">IF(AND($A26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46.340958000000001</v>
      </c>
      <c r="AK26" s="11">
        <f ca="1">IF(AND($A26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43.457166999999998</v>
      </c>
      <c r="AL26" s="11">
        <f ca="1">IF(AND($A26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62.630246</v>
      </c>
      <c r="AM26" s="11">
        <f ca="1">IF(AND($A26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55.356991000000001</v>
      </c>
      <c r="AN26" s="11">
        <f ca="1">IF(AND($A26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53.218142</v>
      </c>
      <c r="AO26" s="11">
        <f ca="1">IF(AND($A26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44.452072999999999</v>
      </c>
      <c r="AP26" s="11">
        <f ca="1">IF(AND($A26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59.787005000000001</v>
      </c>
      <c r="AQ26" s="15">
        <f t="shared" ca="1" si="2"/>
        <v>49.599431300000006</v>
      </c>
      <c r="AR26" s="15">
        <f t="shared" ca="1" si="3"/>
        <v>7.7724711734756493</v>
      </c>
    </row>
    <row r="27" spans="1:44" x14ac:dyDescent="0.35">
      <c r="A27" s="10">
        <f t="shared" si="0"/>
        <v>14</v>
      </c>
      <c r="B27" s="10" t="str">
        <f t="shared" si="1"/>
        <v>Sample 14</v>
      </c>
      <c r="C27" s="11">
        <f ca="1">IF(AND($A27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63.747190000000003</v>
      </c>
      <c r="D27" s="11">
        <f ca="1">IF(AND($A27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59.661479999999997</v>
      </c>
      <c r="E27" s="8">
        <f ca="1">IF(AND($A27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64.611789000000002</v>
      </c>
      <c r="F27" s="11">
        <f ca="1">IF(AND($A27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71.424132</v>
      </c>
      <c r="G27" s="11">
        <f ca="1">IF(AND($A27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39.919750000000001</v>
      </c>
      <c r="H27" s="11">
        <f ca="1">IF(AND($A27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55.721201999999998</v>
      </c>
      <c r="I27" s="11">
        <f ca="1">IF(AND($A27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68.510867000000005</v>
      </c>
      <c r="J27" s="11">
        <f ca="1">IF(AND($A27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52.189124999999997</v>
      </c>
      <c r="K27" s="11">
        <f ca="1">IF(AND($A27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50.165052000000003</v>
      </c>
      <c r="L27" s="11">
        <f ca="1">IF(AND($A27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18.047132999999999</v>
      </c>
      <c r="M27" s="11">
        <f ca="1">IF(AND($A27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41.246935999999998</v>
      </c>
      <c r="N27" s="11">
        <f ca="1">IF(AND($A27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36.209175999999999</v>
      </c>
      <c r="O27" s="11">
        <f ca="1">IF(AND($A27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48.741430999999999</v>
      </c>
      <c r="P27" s="11">
        <f ca="1">IF(AND($A27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52.068573000000001</v>
      </c>
      <c r="Q27" s="11">
        <f ca="1">IF(AND($A27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36.775115</v>
      </c>
      <c r="R27" s="11">
        <f ca="1">IF(AND($A27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41.122664</v>
      </c>
      <c r="S27" s="11">
        <f ca="1">IF(AND($A27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43.860232000000003</v>
      </c>
      <c r="T27" s="11">
        <f ca="1">IF(AND($A27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53.610011</v>
      </c>
      <c r="U27" s="11">
        <f ca="1">IF(AND($A27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72.856762000000003</v>
      </c>
      <c r="V27" s="11">
        <f ca="1">IF(AND($A27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47.207658000000002</v>
      </c>
      <c r="W27" s="11">
        <f ca="1">IF(AND($A27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35.953997000000001</v>
      </c>
      <c r="X27" s="11">
        <f ca="1">IF(AND($A27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35.851678</v>
      </c>
      <c r="Y27" s="11">
        <f ca="1">IF(AND($A27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55.543913000000003</v>
      </c>
      <c r="Z27" s="11">
        <f ca="1">IF(AND($A27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28.833456000000002</v>
      </c>
      <c r="AA27" s="11">
        <f ca="1">IF(AND($A27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59.425516000000002</v>
      </c>
      <c r="AB27" s="11">
        <f ca="1">IF(AND($A27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46.319493999999999</v>
      </c>
      <c r="AC27" s="11">
        <f ca="1">IF(AND($A27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49.149253000000002</v>
      </c>
      <c r="AD27" s="11">
        <f ca="1">IF(AND($A27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56.029369000000003</v>
      </c>
      <c r="AE27" s="11">
        <f ca="1">IF(AND($A27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44.942011999999998</v>
      </c>
      <c r="AF27" s="11">
        <f ca="1">IF(AND($A27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31.358979999999999</v>
      </c>
      <c r="AG27" s="11">
        <f ca="1">IF(AND($A27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32.572127999999999</v>
      </c>
      <c r="AH27" s="11">
        <f ca="1">IF(AND($A27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47.438212999999998</v>
      </c>
      <c r="AI27" s="11">
        <f ca="1">IF(AND($A27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63.309814000000003</v>
      </c>
      <c r="AJ27" s="11">
        <f ca="1">IF(AND($A27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44.126792000000002</v>
      </c>
      <c r="AK27" s="11">
        <f ca="1">IF(AND($A27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62.474263000000001</v>
      </c>
      <c r="AL27" s="11">
        <f ca="1">IF(AND($A27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54.613683000000002</v>
      </c>
      <c r="AM27" s="11">
        <f ca="1">IF(AND($A27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50.39761</v>
      </c>
      <c r="AN27" s="11">
        <f ca="1">IF(AND($A27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34.916266</v>
      </c>
      <c r="AO27" s="11">
        <f ca="1">IF(AND($A27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30.345742000000001</v>
      </c>
      <c r="AP27" s="11">
        <f ca="1">IF(AND($A27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51.493310000000001</v>
      </c>
      <c r="AQ27" s="15">
        <f t="shared" ca="1" si="2"/>
        <v>48.319794175000013</v>
      </c>
      <c r="AR27" s="15">
        <f t="shared" ca="1" si="3"/>
        <v>12.56349975812992</v>
      </c>
    </row>
    <row r="28" spans="1:44" x14ac:dyDescent="0.35">
      <c r="A28" s="10">
        <f t="shared" si="0"/>
        <v>15</v>
      </c>
      <c r="B28" s="10" t="str">
        <f t="shared" si="1"/>
        <v>Sample 15</v>
      </c>
      <c r="C28" s="11">
        <f ca="1">IF(AND($A28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50.463099999999997</v>
      </c>
      <c r="D28" s="11">
        <f ca="1">IF(AND($A28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43.246791000000002</v>
      </c>
      <c r="E28" s="8">
        <f ca="1">IF(AND($A28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54.809258999999997</v>
      </c>
      <c r="F28" s="11">
        <f ca="1">IF(AND($A28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49.565494000000001</v>
      </c>
      <c r="G28" s="11">
        <f ca="1">IF(AND($A28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54.156660000000002</v>
      </c>
      <c r="H28" s="11">
        <f ca="1">IF(AND($A28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41.188844000000003</v>
      </c>
      <c r="I28" s="11">
        <f ca="1">IF(AND($A28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66.635319999999993</v>
      </c>
      <c r="J28" s="11">
        <f ca="1">IF(AND($A28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60.645719999999997</v>
      </c>
      <c r="K28" s="11">
        <f ca="1">IF(AND($A28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44.129297999999999</v>
      </c>
      <c r="L28" s="11">
        <f ca="1">IF(AND($A28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50.041328999999998</v>
      </c>
      <c r="M28" s="11">
        <f ca="1">IF(AND($A28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64.165886999999998</v>
      </c>
      <c r="N28" s="11">
        <f ca="1">IF(AND($A28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46.041316000000002</v>
      </c>
      <c r="O28" s="11">
        <f ca="1">IF(AND($A28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47.114471999999999</v>
      </c>
      <c r="P28" s="11">
        <f ca="1">IF(AND($A28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34.509360000000001</v>
      </c>
      <c r="Q28" s="11">
        <f ca="1">IF(AND($A28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45.220323</v>
      </c>
      <c r="R28" s="11">
        <f ca="1">IF(AND($A28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69.836641999999998</v>
      </c>
      <c r="S28" s="11">
        <f ca="1">IF(AND($A28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51.682057999999998</v>
      </c>
      <c r="T28" s="11">
        <f ca="1">IF(AND($A28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79.583347000000003</v>
      </c>
      <c r="U28" s="11">
        <f ca="1">IF(AND($A28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60.545337000000004</v>
      </c>
      <c r="V28" s="11">
        <f ca="1">IF(AND($A28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56.960048</v>
      </c>
      <c r="W28" s="11">
        <f ca="1">IF(AND($A28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55.274546000000001</v>
      </c>
      <c r="X28" s="11">
        <f ca="1">IF(AND($A28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68.233620000000002</v>
      </c>
      <c r="Y28" s="11">
        <f ca="1">IF(AND($A28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50.177509999999998</v>
      </c>
      <c r="Z28" s="11">
        <f ca="1">IF(AND($A28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34.372700000000002</v>
      </c>
      <c r="AA28" s="11">
        <f ca="1">IF(AND($A28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52.92445</v>
      </c>
      <c r="AB28" s="11">
        <f ca="1">IF(AND($A28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41.697741000000001</v>
      </c>
      <c r="AC28" s="11">
        <f ca="1">IF(AND($A28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43.042195999999997</v>
      </c>
      <c r="AD28" s="11">
        <f ca="1">IF(AND($A28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45.967047000000001</v>
      </c>
      <c r="AE28" s="11">
        <f ca="1">IF(AND($A28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51.099468999999999</v>
      </c>
      <c r="AF28" s="11">
        <f ca="1">IF(AND($A28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57.017530000000001</v>
      </c>
      <c r="AG28" s="11">
        <f ca="1">IF(AND($A28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29.533469</v>
      </c>
      <c r="AH28" s="11">
        <f ca="1">IF(AND($A28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21.303799999999999</v>
      </c>
      <c r="AI28" s="11">
        <f ca="1">IF(AND($A28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49.926087000000003</v>
      </c>
      <c r="AJ28" s="11">
        <f ca="1">IF(AND($A28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18.563337000000001</v>
      </c>
      <c r="AK28" s="11">
        <f ca="1">IF(AND($A28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68.519589999999994</v>
      </c>
      <c r="AL28" s="11">
        <f ca="1">IF(AND($A28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52.313032999999997</v>
      </c>
      <c r="AM28" s="11">
        <f ca="1">IF(AND($A28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35.669089999999997</v>
      </c>
      <c r="AN28" s="11">
        <f ca="1">IF(AND($A28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46.165875</v>
      </c>
      <c r="AO28" s="11">
        <f ca="1">IF(AND($A28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36.815817000000003</v>
      </c>
      <c r="AP28" s="11">
        <f ca="1">IF(AND($A28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56.772576000000001</v>
      </c>
      <c r="AQ28" s="15">
        <f t="shared" ca="1" si="2"/>
        <v>49.648252200000002</v>
      </c>
      <c r="AR28" s="15">
        <f t="shared" ca="1" si="3"/>
        <v>12.728027032939684</v>
      </c>
    </row>
    <row r="29" spans="1:44" x14ac:dyDescent="0.35">
      <c r="A29" s="10">
        <f t="shared" si="0"/>
        <v>16</v>
      </c>
      <c r="B29" s="10" t="str">
        <f t="shared" si="1"/>
        <v>Sample 16</v>
      </c>
      <c r="C29" s="11">
        <f ca="1">IF(AND($A29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47.026766000000002</v>
      </c>
      <c r="D29" s="11">
        <f ca="1">IF(AND($A29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46.476984000000002</v>
      </c>
      <c r="E29" s="8">
        <f ca="1">IF(AND($A29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61.937235000000001</v>
      </c>
      <c r="F29" s="11">
        <f ca="1">IF(AND($A29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61.091698000000001</v>
      </c>
      <c r="G29" s="11">
        <f ca="1">IF(AND($A29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59.301155000000001</v>
      </c>
      <c r="H29" s="11">
        <f ca="1">IF(AND($A29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48.689132999999998</v>
      </c>
      <c r="I29" s="11">
        <f ca="1">IF(AND($A29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62.829186999999997</v>
      </c>
      <c r="J29" s="11">
        <f ca="1">IF(AND($A29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34.704618000000004</v>
      </c>
      <c r="K29" s="11">
        <f ca="1">IF(AND($A29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53.164943000000001</v>
      </c>
      <c r="L29" s="11">
        <f ca="1">IF(AND($A29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46.579965000000001</v>
      </c>
      <c r="M29" s="11">
        <f ca="1">IF(AND($A29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51.787410000000001</v>
      </c>
      <c r="N29" s="11">
        <f ca="1">IF(AND($A29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52.844096999999998</v>
      </c>
      <c r="O29" s="11">
        <f ca="1">IF(AND($A29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53.347448999999997</v>
      </c>
      <c r="P29" s="11">
        <f ca="1">IF(AND($A29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39.216656</v>
      </c>
      <c r="Q29" s="11">
        <f ca="1">IF(AND($A29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69.419195000000002</v>
      </c>
      <c r="R29" s="11">
        <f ca="1">IF(AND($A29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61.592157</v>
      </c>
      <c r="S29" s="11">
        <f ca="1">IF(AND($A29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41.669632999999997</v>
      </c>
      <c r="T29" s="11">
        <f ca="1">IF(AND($A29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60.702539999999999</v>
      </c>
      <c r="U29" s="11">
        <f ca="1">IF(AND($A29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57.725397999999998</v>
      </c>
      <c r="V29" s="11">
        <f ca="1">IF(AND($A29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43.573580999999997</v>
      </c>
      <c r="W29" s="11">
        <f ca="1">IF(AND($A29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60.668228999999997</v>
      </c>
      <c r="X29" s="11">
        <f ca="1">IF(AND($A29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46.307867000000002</v>
      </c>
      <c r="Y29" s="11">
        <f ca="1">IF(AND($A29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35.848331999999999</v>
      </c>
      <c r="Z29" s="11">
        <f ca="1">IF(AND($A29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55.326073000000001</v>
      </c>
      <c r="AA29" s="11">
        <f ca="1">IF(AND($A29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50.216982000000002</v>
      </c>
      <c r="AB29" s="11">
        <f ca="1">IF(AND($A29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39.937584000000001</v>
      </c>
      <c r="AC29" s="11">
        <f ca="1">IF(AND($A29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53.305194999999998</v>
      </c>
      <c r="AD29" s="11">
        <f ca="1">IF(AND($A29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65.912620000000004</v>
      </c>
      <c r="AE29" s="11">
        <f ca="1">IF(AND($A29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65.651133000000002</v>
      </c>
      <c r="AF29" s="11">
        <f ca="1">IF(AND($A29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43.893926</v>
      </c>
      <c r="AG29" s="11">
        <f ca="1">IF(AND($A29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29.683803999999999</v>
      </c>
      <c r="AH29" s="11">
        <f ca="1">IF(AND($A29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65.228960999999998</v>
      </c>
      <c r="AI29" s="11">
        <f ca="1">IF(AND($A29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42.423882999999996</v>
      </c>
      <c r="AJ29" s="11">
        <f ca="1">IF(AND($A29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31.678971000000001</v>
      </c>
      <c r="AK29" s="11">
        <f ca="1">IF(AND($A29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38.942276999999997</v>
      </c>
      <c r="AL29" s="11">
        <f ca="1">IF(AND($A29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45.809303</v>
      </c>
      <c r="AM29" s="11">
        <f ca="1">IF(AND($A29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33.612825000000001</v>
      </c>
      <c r="AN29" s="11">
        <f ca="1">IF(AND($A29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68.089675999999997</v>
      </c>
      <c r="AO29" s="11">
        <f ca="1">IF(AND($A29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57.955362999999998</v>
      </c>
      <c r="AP29" s="11">
        <f ca="1">IF(AND($A29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48.843609000000001</v>
      </c>
      <c r="AQ29" s="15">
        <f t="shared" ca="1" si="2"/>
        <v>50.825410325000007</v>
      </c>
      <c r="AR29" s="15">
        <f t="shared" ca="1" si="3"/>
        <v>10.795174322902303</v>
      </c>
    </row>
    <row r="30" spans="1:44" x14ac:dyDescent="0.35">
      <c r="A30" s="10">
        <f t="shared" si="0"/>
        <v>17</v>
      </c>
      <c r="B30" s="10" t="str">
        <f t="shared" si="1"/>
        <v>Sample 17</v>
      </c>
      <c r="C30" s="11">
        <f ca="1">IF(AND($A30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39.054408000000002</v>
      </c>
      <c r="D30" s="11">
        <f ca="1">IF(AND($A30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42.470542000000002</v>
      </c>
      <c r="E30" s="8">
        <f ca="1">IF(AND($A30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55.349682999999999</v>
      </c>
      <c r="F30" s="11">
        <f ca="1">IF(AND($A30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56.095857000000002</v>
      </c>
      <c r="G30" s="11">
        <f ca="1">IF(AND($A30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44.583638999999998</v>
      </c>
      <c r="H30" s="11">
        <f ca="1">IF(AND($A30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45.558785</v>
      </c>
      <c r="I30" s="11">
        <f ca="1">IF(AND($A30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53.349761000000001</v>
      </c>
      <c r="J30" s="11">
        <f ca="1">IF(AND($A30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43.819456000000002</v>
      </c>
      <c r="K30" s="11">
        <f ca="1">IF(AND($A30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52.151041999999997</v>
      </c>
      <c r="L30" s="11">
        <f ca="1">IF(AND($A30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36.905177000000002</v>
      </c>
      <c r="M30" s="11">
        <f ca="1">IF(AND($A30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41.594876999999997</v>
      </c>
      <c r="N30" s="11">
        <f ca="1">IF(AND($A30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51.873154999999997</v>
      </c>
      <c r="O30" s="11">
        <f ca="1">IF(AND($A30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41.526519</v>
      </c>
      <c r="P30" s="11">
        <f ca="1">IF(AND($A30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64.210758999999996</v>
      </c>
      <c r="Q30" s="11">
        <f ca="1">IF(AND($A30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47.896996000000001</v>
      </c>
      <c r="R30" s="11">
        <f ca="1">IF(AND($A30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52.212294999999997</v>
      </c>
      <c r="S30" s="11">
        <f ca="1">IF(AND($A30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43.130715000000002</v>
      </c>
      <c r="T30" s="11">
        <f ca="1">IF(AND($A30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53.559728</v>
      </c>
      <c r="U30" s="11">
        <f ca="1">IF(AND($A30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51.469994</v>
      </c>
      <c r="V30" s="11">
        <f ca="1">IF(AND($A30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26.440359999999998</v>
      </c>
      <c r="W30" s="11">
        <f ca="1">IF(AND($A30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47.861443999999999</v>
      </c>
      <c r="X30" s="11">
        <f ca="1">IF(AND($A30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40.672750000000001</v>
      </c>
      <c r="Y30" s="11">
        <f ca="1">IF(AND($A30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57.817546</v>
      </c>
      <c r="Z30" s="11">
        <f ca="1">IF(AND($A30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44.101187000000003</v>
      </c>
      <c r="AA30" s="11">
        <f ca="1">IF(AND($A30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53.872419000000001</v>
      </c>
      <c r="AB30" s="11">
        <f ca="1">IF(AND($A30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50.532054000000002</v>
      </c>
      <c r="AC30" s="11">
        <f ca="1">IF(AND($A30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34.936993999999999</v>
      </c>
      <c r="AD30" s="11">
        <f ca="1">IF(AND($A30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52.736348999999997</v>
      </c>
      <c r="AE30" s="11">
        <f ca="1">IF(AND($A30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54.85689</v>
      </c>
      <c r="AF30" s="11">
        <f ca="1">IF(AND($A30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51.96349</v>
      </c>
      <c r="AG30" s="11">
        <f ca="1">IF(AND($A30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41.227276000000003</v>
      </c>
      <c r="AH30" s="11">
        <f ca="1">IF(AND($A30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42.335382000000003</v>
      </c>
      <c r="AI30" s="11">
        <f ca="1">IF(AND($A30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49.927981000000003</v>
      </c>
      <c r="AJ30" s="11">
        <f ca="1">IF(AND($A30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44.790984000000002</v>
      </c>
      <c r="AK30" s="11">
        <f ca="1">IF(AND($A30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49.708277000000002</v>
      </c>
      <c r="AL30" s="11">
        <f ca="1">IF(AND($A30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45.423380999999999</v>
      </c>
      <c r="AM30" s="11">
        <f ca="1">IF(AND($A30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50.341777</v>
      </c>
      <c r="AN30" s="11">
        <f ca="1">IF(AND($A30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55.059311000000001</v>
      </c>
      <c r="AO30" s="11">
        <f ca="1">IF(AND($A30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68.489227999999997</v>
      </c>
      <c r="AP30" s="11">
        <f ca="1">IF(AND($A30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48.981777999999998</v>
      </c>
      <c r="AQ30" s="15">
        <f t="shared" ca="1" si="2"/>
        <v>48.222256150000007</v>
      </c>
      <c r="AR30" s="15">
        <f t="shared" ca="1" si="3"/>
        <v>7.8148497519643803</v>
      </c>
    </row>
    <row r="31" spans="1:44" x14ac:dyDescent="0.35">
      <c r="A31" s="10">
        <f t="shared" si="0"/>
        <v>18</v>
      </c>
      <c r="B31" s="10" t="str">
        <f t="shared" si="1"/>
        <v>Sample 18</v>
      </c>
      <c r="C31" s="11">
        <f ca="1">IF(AND($A31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68.624921999999998</v>
      </c>
      <c r="D31" s="11">
        <f ca="1">IF(AND($A31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72.363339999999994</v>
      </c>
      <c r="E31" s="8">
        <f ca="1">IF(AND($A31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59.307436000000003</v>
      </c>
      <c r="F31" s="11">
        <f ca="1">IF(AND($A31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47.94894</v>
      </c>
      <c r="G31" s="11">
        <f ca="1">IF(AND($A31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36.976284</v>
      </c>
      <c r="H31" s="11">
        <f ca="1">IF(AND($A31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52.202131000000001</v>
      </c>
      <c r="I31" s="11">
        <f ca="1">IF(AND($A31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47.669248000000003</v>
      </c>
      <c r="J31" s="11">
        <f ca="1">IF(AND($A31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62.262929999999997</v>
      </c>
      <c r="K31" s="11">
        <f ca="1">IF(AND($A31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44.338107000000001</v>
      </c>
      <c r="L31" s="11">
        <f ca="1">IF(AND($A31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66.302761000000004</v>
      </c>
      <c r="M31" s="11">
        <f ca="1">IF(AND($A31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41.425826000000001</v>
      </c>
      <c r="N31" s="11">
        <f ca="1">IF(AND($A31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34.582726000000001</v>
      </c>
      <c r="O31" s="11">
        <f ca="1">IF(AND($A31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50.061853999999997</v>
      </c>
      <c r="P31" s="11">
        <f ca="1">IF(AND($A31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53.006148000000003</v>
      </c>
      <c r="Q31" s="11">
        <f ca="1">IF(AND($A31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48.333114999999999</v>
      </c>
      <c r="R31" s="11">
        <f ca="1">IF(AND($A31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71.055880000000002</v>
      </c>
      <c r="S31" s="11">
        <f ca="1">IF(AND($A31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40.765202000000002</v>
      </c>
      <c r="T31" s="11">
        <f ca="1">IF(AND($A31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56.697541000000001</v>
      </c>
      <c r="U31" s="11">
        <f ca="1">IF(AND($A31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63.659877999999999</v>
      </c>
      <c r="V31" s="11">
        <f ca="1">IF(AND($A31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52.466031000000001</v>
      </c>
      <c r="W31" s="11">
        <f ca="1">IF(AND($A31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55.206583999999999</v>
      </c>
      <c r="X31" s="11">
        <f ca="1">IF(AND($A31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52.634253000000001</v>
      </c>
      <c r="Y31" s="11">
        <f ca="1">IF(AND($A31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63.885463000000001</v>
      </c>
      <c r="Z31" s="11">
        <f ca="1">IF(AND($A31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45.716721999999997</v>
      </c>
      <c r="AA31" s="11">
        <f ca="1">IF(AND($A31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63.936742000000002</v>
      </c>
      <c r="AB31" s="11">
        <f ca="1">IF(AND($A31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54.932678000000003</v>
      </c>
      <c r="AC31" s="11">
        <f ca="1">IF(AND($A31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48.704514000000003</v>
      </c>
      <c r="AD31" s="11">
        <f ca="1">IF(AND($A31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52.306722999999998</v>
      </c>
      <c r="AE31" s="11">
        <f ca="1">IF(AND($A31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55.132415000000002</v>
      </c>
      <c r="AF31" s="11">
        <f ca="1">IF(AND($A31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53.439076</v>
      </c>
      <c r="AG31" s="11">
        <f ca="1">IF(AND($A31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60.074275999999998</v>
      </c>
      <c r="AH31" s="11">
        <f ca="1">IF(AND($A31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37.320205000000001</v>
      </c>
      <c r="AI31" s="11">
        <f ca="1">IF(AND($A31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25.129244</v>
      </c>
      <c r="AJ31" s="11">
        <f ca="1">IF(AND($A31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51.409523999999998</v>
      </c>
      <c r="AK31" s="11">
        <f ca="1">IF(AND($A31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51.642321000000003</v>
      </c>
      <c r="AL31" s="11">
        <f ca="1">IF(AND($A31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48.888506</v>
      </c>
      <c r="AM31" s="11">
        <f ca="1">IF(AND($A31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34.371156999999997</v>
      </c>
      <c r="AN31" s="11">
        <f ca="1">IF(AND($A31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52.565685000000002</v>
      </c>
      <c r="AO31" s="11">
        <f ca="1">IF(AND($A31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39.754711</v>
      </c>
      <c r="AP31" s="11">
        <f ca="1">IF(AND($A31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57.632824999999997</v>
      </c>
      <c r="AQ31" s="15">
        <f t="shared" ca="1" si="2"/>
        <v>51.868348100000006</v>
      </c>
      <c r="AR31" s="15">
        <f t="shared" ca="1" si="3"/>
        <v>10.531105155420015</v>
      </c>
    </row>
    <row r="32" spans="1:44" x14ac:dyDescent="0.35">
      <c r="A32" s="10">
        <f t="shared" si="0"/>
        <v>19</v>
      </c>
      <c r="B32" s="10" t="str">
        <f t="shared" si="1"/>
        <v>Sample 19</v>
      </c>
      <c r="C32" s="11">
        <f ca="1">IF(AND($A32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35.110725000000002</v>
      </c>
      <c r="D32" s="11">
        <f ca="1">IF(AND($A32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53.996307000000002</v>
      </c>
      <c r="E32" s="8">
        <f ca="1">IF(AND($A32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47.612212</v>
      </c>
      <c r="F32" s="11">
        <f ca="1">IF(AND($A32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54.019283000000001</v>
      </c>
      <c r="G32" s="11">
        <f ca="1">IF(AND($A32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43.468071000000002</v>
      </c>
      <c r="H32" s="11">
        <f ca="1">IF(AND($A32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51.367116000000003</v>
      </c>
      <c r="I32" s="11">
        <f ca="1">IF(AND($A32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44.133597000000002</v>
      </c>
      <c r="J32" s="11">
        <f ca="1">IF(AND($A32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42.880192000000001</v>
      </c>
      <c r="K32" s="11">
        <f ca="1">IF(AND($A32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47.896101000000002</v>
      </c>
      <c r="L32" s="11">
        <f ca="1">IF(AND($A32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40.070875999999998</v>
      </c>
      <c r="M32" s="11">
        <f ca="1">IF(AND($A32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44.337051000000002</v>
      </c>
      <c r="N32" s="11">
        <f ca="1">IF(AND($A32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64.942942000000002</v>
      </c>
      <c r="O32" s="11">
        <f ca="1">IF(AND($A32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37.732312999999998</v>
      </c>
      <c r="P32" s="11">
        <f ca="1">IF(AND($A32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50.065904000000003</v>
      </c>
      <c r="Q32" s="11">
        <f ca="1">IF(AND($A32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46.996006000000001</v>
      </c>
      <c r="R32" s="11">
        <f ca="1">IF(AND($A32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51.860829000000003</v>
      </c>
      <c r="S32" s="11">
        <f ca="1">IF(AND($A32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36.640827000000002</v>
      </c>
      <c r="T32" s="11">
        <f ca="1">IF(AND($A32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62.067850999999997</v>
      </c>
      <c r="U32" s="11">
        <f ca="1">IF(AND($A32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55.952860999999999</v>
      </c>
      <c r="V32" s="11">
        <f ca="1">IF(AND($A32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43.496971000000002</v>
      </c>
      <c r="W32" s="11">
        <f ca="1">IF(AND($A32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53.149673</v>
      </c>
      <c r="X32" s="11">
        <f ca="1">IF(AND($A32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49.419269999999997</v>
      </c>
      <c r="Y32" s="11">
        <f ca="1">IF(AND($A32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37.33079</v>
      </c>
      <c r="Z32" s="11">
        <f ca="1">IF(AND($A32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49.735700000000001</v>
      </c>
      <c r="AA32" s="11">
        <f ca="1">IF(AND($A32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48.538770999999997</v>
      </c>
      <c r="AB32" s="11">
        <f ca="1">IF(AND($A32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55.803959999999996</v>
      </c>
      <c r="AC32" s="11">
        <f ca="1">IF(AND($A32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68.382878000000005</v>
      </c>
      <c r="AD32" s="11">
        <f ca="1">IF(AND($A32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57.805264999999999</v>
      </c>
      <c r="AE32" s="11">
        <f ca="1">IF(AND($A32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46.396605999999998</v>
      </c>
      <c r="AF32" s="11">
        <f ca="1">IF(AND($A32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43.373828000000003</v>
      </c>
      <c r="AG32" s="11">
        <f ca="1">IF(AND($A32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49.369109999999999</v>
      </c>
      <c r="AH32" s="11">
        <f ca="1">IF(AND($A32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44.435859000000001</v>
      </c>
      <c r="AI32" s="11">
        <f ca="1">IF(AND($A32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41.240755999999998</v>
      </c>
      <c r="AJ32" s="11">
        <f ca="1">IF(AND($A32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48.029466999999997</v>
      </c>
      <c r="AK32" s="11">
        <f ca="1">IF(AND($A32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54.498517</v>
      </c>
      <c r="AL32" s="11">
        <f ca="1">IF(AND($A32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57.278084999999997</v>
      </c>
      <c r="AM32" s="11">
        <f ca="1">IF(AND($A32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52.697352000000002</v>
      </c>
      <c r="AN32" s="11">
        <f ca="1">IF(AND($A32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43.538186000000003</v>
      </c>
      <c r="AO32" s="11">
        <f ca="1">IF(AND($A32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60.814193000000003</v>
      </c>
      <c r="AP32" s="11">
        <f ca="1">IF(AND($A32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54.111719000000001</v>
      </c>
      <c r="AQ32" s="15">
        <f t="shared" ca="1" si="2"/>
        <v>49.264950499999983</v>
      </c>
      <c r="AR32" s="15">
        <f t="shared" ca="1" si="3"/>
        <v>7.7147730735188018</v>
      </c>
    </row>
    <row r="33" spans="1:44" x14ac:dyDescent="0.35">
      <c r="A33" s="10">
        <f t="shared" si="0"/>
        <v>20</v>
      </c>
      <c r="B33" s="10" t="str">
        <f t="shared" si="1"/>
        <v>Sample 20</v>
      </c>
      <c r="C33" s="11">
        <f ca="1">IF(AND($A33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72.935052999999996</v>
      </c>
      <c r="D33" s="11">
        <f ca="1">IF(AND($A33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46.988964000000003</v>
      </c>
      <c r="E33" s="8">
        <f ca="1">IF(AND($A33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43.682053000000003</v>
      </c>
      <c r="F33" s="11">
        <f ca="1">IF(AND($A33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41.039112000000003</v>
      </c>
      <c r="G33" s="11">
        <f ca="1">IF(AND($A33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65.253977000000006</v>
      </c>
      <c r="H33" s="11">
        <f ca="1">IF(AND($A33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35.818852999999997</v>
      </c>
      <c r="I33" s="11">
        <f ca="1">IF(AND($A33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61.579690999999997</v>
      </c>
      <c r="J33" s="11">
        <f ca="1">IF(AND($A33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58.048662999999998</v>
      </c>
      <c r="K33" s="11">
        <f ca="1">IF(AND($A33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42.287697999999999</v>
      </c>
      <c r="L33" s="11">
        <f ca="1">IF(AND($A33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43.795292000000003</v>
      </c>
      <c r="M33" s="11">
        <f ca="1">IF(AND($A33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64.540244000000001</v>
      </c>
      <c r="N33" s="11">
        <f ca="1">IF(AND($A33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59.397157</v>
      </c>
      <c r="O33" s="11">
        <f ca="1">IF(AND($A33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56.000895999999997</v>
      </c>
      <c r="P33" s="11">
        <f ca="1">IF(AND($A33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43.580922000000001</v>
      </c>
      <c r="Q33" s="11">
        <f ca="1">IF(AND($A33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48.138289</v>
      </c>
      <c r="R33" s="11">
        <f ca="1">IF(AND($A33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38.636971000000003</v>
      </c>
      <c r="S33" s="11">
        <f ca="1">IF(AND($A33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47.744036000000001</v>
      </c>
      <c r="T33" s="11">
        <f ca="1">IF(AND($A33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45.532026000000002</v>
      </c>
      <c r="U33" s="11">
        <f ca="1">IF(AND($A33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40.387858000000001</v>
      </c>
      <c r="V33" s="11">
        <f ca="1">IF(AND($A33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46.345303999999999</v>
      </c>
      <c r="W33" s="11">
        <f ca="1">IF(AND($A33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52.647561000000003</v>
      </c>
      <c r="X33" s="11">
        <f ca="1">IF(AND($A33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69.053231999999994</v>
      </c>
      <c r="Y33" s="11">
        <f ca="1">IF(AND($A33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47.352696000000002</v>
      </c>
      <c r="Z33" s="11">
        <f ca="1">IF(AND($A33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59.013773999999998</v>
      </c>
      <c r="AA33" s="11">
        <f ca="1">IF(AND($A33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38.024017000000001</v>
      </c>
      <c r="AB33" s="11">
        <f ca="1">IF(AND($A33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43.546861999999997</v>
      </c>
      <c r="AC33" s="11">
        <f ca="1">IF(AND($A33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57.933472000000002</v>
      </c>
      <c r="AD33" s="11">
        <f ca="1">IF(AND($A33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55.012082999999997</v>
      </c>
      <c r="AE33" s="11">
        <f ca="1">IF(AND($A33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45.012095000000002</v>
      </c>
      <c r="AF33" s="11">
        <f ca="1">IF(AND($A33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51.103957000000001</v>
      </c>
      <c r="AG33" s="11">
        <f ca="1">IF(AND($A33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39.368513</v>
      </c>
      <c r="AH33" s="11">
        <f ca="1">IF(AND($A33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50.206960000000002</v>
      </c>
      <c r="AI33" s="11">
        <f ca="1">IF(AND($A33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57.700220000000002</v>
      </c>
      <c r="AJ33" s="11">
        <f ca="1">IF(AND($A33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41.467565999999998</v>
      </c>
      <c r="AK33" s="11">
        <f ca="1">IF(AND($A33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54.001238000000001</v>
      </c>
      <c r="AL33" s="11">
        <f ca="1">IF(AND($A33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58.152954999999999</v>
      </c>
      <c r="AM33" s="11">
        <f ca="1">IF(AND($A33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50.609375999999997</v>
      </c>
      <c r="AN33" s="11">
        <f ca="1">IF(AND($A33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61.313867999999999</v>
      </c>
      <c r="AO33" s="11">
        <f ca="1">IF(AND($A33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48.712414000000003</v>
      </c>
      <c r="AP33" s="11">
        <f ca="1">IF(AND($A33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41.800364000000002</v>
      </c>
      <c r="AQ33" s="15">
        <f t="shared" ca="1" si="2"/>
        <v>50.594157049999993</v>
      </c>
      <c r="AR33" s="15">
        <f t="shared" ca="1" si="3"/>
        <v>9.1910944031672415</v>
      </c>
    </row>
    <row r="34" spans="1:44" x14ac:dyDescent="0.35">
      <c r="A34" s="10">
        <f t="shared" si="0"/>
        <v>21</v>
      </c>
      <c r="B34" s="10" t="str">
        <f t="shared" si="1"/>
        <v>Sample 21</v>
      </c>
      <c r="C34" s="11">
        <f ca="1">IF(AND($A34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47.388596999999997</v>
      </c>
      <c r="D34" s="11">
        <f ca="1">IF(AND($A34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55.425153999999999</v>
      </c>
      <c r="E34" s="8">
        <f ca="1">IF(AND($A34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48.566661000000003</v>
      </c>
      <c r="F34" s="11">
        <f ca="1">IF(AND($A34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68.514837999999997</v>
      </c>
      <c r="G34" s="11">
        <f ca="1">IF(AND($A34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58.946809999999999</v>
      </c>
      <c r="H34" s="11">
        <f ca="1">IF(AND($A34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67.818961999999999</v>
      </c>
      <c r="I34" s="11">
        <f ca="1">IF(AND($A34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47.381728000000003</v>
      </c>
      <c r="J34" s="11">
        <f ca="1">IF(AND($A34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65.020161999999999</v>
      </c>
      <c r="K34" s="11">
        <f ca="1">IF(AND($A34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44.365285999999998</v>
      </c>
      <c r="L34" s="11">
        <f ca="1">IF(AND($A34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46.710800999999996</v>
      </c>
      <c r="M34" s="11">
        <f ca="1">IF(AND($A34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54.41451</v>
      </c>
      <c r="N34" s="11">
        <f ca="1">IF(AND($A34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51.210379000000003</v>
      </c>
      <c r="O34" s="11">
        <f ca="1">IF(AND($A34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54.021988999999998</v>
      </c>
      <c r="P34" s="11">
        <f ca="1">IF(AND($A34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46.832926</v>
      </c>
      <c r="Q34" s="11">
        <f ca="1">IF(AND($A34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43.756211999999998</v>
      </c>
      <c r="R34" s="11">
        <f ca="1">IF(AND($A34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46.873944999999999</v>
      </c>
      <c r="S34" s="11">
        <f ca="1">IF(AND($A34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37.168522000000003</v>
      </c>
      <c r="T34" s="11">
        <f ca="1">IF(AND($A34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49.033914000000003</v>
      </c>
      <c r="U34" s="11">
        <f ca="1">IF(AND($A34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59.739963000000003</v>
      </c>
      <c r="V34" s="11">
        <f ca="1">IF(AND($A34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61.360571999999998</v>
      </c>
      <c r="W34" s="11">
        <f ca="1">IF(AND($A34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46.867015000000002</v>
      </c>
      <c r="X34" s="11">
        <f ca="1">IF(AND($A34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62.750461000000001</v>
      </c>
      <c r="Y34" s="11">
        <f ca="1">IF(AND($A34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40.223579000000001</v>
      </c>
      <c r="Z34" s="11">
        <f ca="1">IF(AND($A34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48.250700999999999</v>
      </c>
      <c r="AA34" s="11">
        <f ca="1">IF(AND($A34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50.845502000000003</v>
      </c>
      <c r="AB34" s="11">
        <f ca="1">IF(AND($A34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56.232911000000001</v>
      </c>
      <c r="AC34" s="11">
        <f ca="1">IF(AND($A34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51.155495000000002</v>
      </c>
      <c r="AD34" s="11">
        <f ca="1">IF(AND($A34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56.340623999999998</v>
      </c>
      <c r="AE34" s="11">
        <f ca="1">IF(AND($A34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47.839517000000001</v>
      </c>
      <c r="AF34" s="11">
        <f ca="1">IF(AND($A34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42.741833</v>
      </c>
      <c r="AG34" s="11">
        <f ca="1">IF(AND($A34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50.451928000000002</v>
      </c>
      <c r="AH34" s="11">
        <f ca="1">IF(AND($A34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42.707320000000003</v>
      </c>
      <c r="AI34" s="11">
        <f ca="1">IF(AND($A34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42.310628000000001</v>
      </c>
      <c r="AJ34" s="11">
        <f ca="1">IF(AND($A34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46.779774000000003</v>
      </c>
      <c r="AK34" s="11">
        <f ca="1">IF(AND($A34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31.192015999999999</v>
      </c>
      <c r="AL34" s="11">
        <f ca="1">IF(AND($A34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33.259374999999999</v>
      </c>
      <c r="AM34" s="11">
        <f ca="1">IF(AND($A34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47.166265000000003</v>
      </c>
      <c r="AN34" s="11">
        <f ca="1">IF(AND($A34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60.656680999999999</v>
      </c>
      <c r="AO34" s="11">
        <f ca="1">IF(AND($A34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70.767112999999995</v>
      </c>
      <c r="AP34" s="11">
        <f ca="1">IF(AND($A34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42.276708999999997</v>
      </c>
      <c r="AQ34" s="15">
        <f t="shared" ca="1" si="2"/>
        <v>50.634184449999992</v>
      </c>
      <c r="AR34" s="15">
        <f t="shared" ca="1" si="3"/>
        <v>9.2013151338379338</v>
      </c>
    </row>
    <row r="35" spans="1:44" x14ac:dyDescent="0.35">
      <c r="A35" s="10">
        <f t="shared" si="0"/>
        <v>22</v>
      </c>
      <c r="B35" s="10" t="str">
        <f t="shared" si="1"/>
        <v>Sample 22</v>
      </c>
      <c r="C35" s="11">
        <f ca="1">IF(AND($A35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35.565531999999997</v>
      </c>
      <c r="D35" s="11">
        <f ca="1">IF(AND($A35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41.469943000000001</v>
      </c>
      <c r="E35" s="8">
        <f ca="1">IF(AND($A35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37.560088</v>
      </c>
      <c r="F35" s="11">
        <f ca="1">IF(AND($A35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60.596705999999998</v>
      </c>
      <c r="G35" s="11">
        <f ca="1">IF(AND($A35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56.439926999999997</v>
      </c>
      <c r="H35" s="11">
        <f ca="1">IF(AND($A35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44.916589000000002</v>
      </c>
      <c r="I35" s="11">
        <f ca="1">IF(AND($A35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46.626747999999999</v>
      </c>
      <c r="J35" s="11">
        <f ca="1">IF(AND($A35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60.22325</v>
      </c>
      <c r="K35" s="11">
        <f ca="1">IF(AND($A35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50.867213999999997</v>
      </c>
      <c r="L35" s="11">
        <f ca="1">IF(AND($A35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60.75723</v>
      </c>
      <c r="M35" s="11">
        <f ca="1">IF(AND($A35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58.000686999999999</v>
      </c>
      <c r="N35" s="11">
        <f ca="1">IF(AND($A35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31.238949000000002</v>
      </c>
      <c r="O35" s="11">
        <f ca="1">IF(AND($A35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44.496806999999997</v>
      </c>
      <c r="P35" s="11">
        <f ca="1">IF(AND($A35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41.112194000000002</v>
      </c>
      <c r="Q35" s="11">
        <f ca="1">IF(AND($A35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59.159303000000001</v>
      </c>
      <c r="R35" s="11">
        <f ca="1">IF(AND($A35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63.095255999999999</v>
      </c>
      <c r="S35" s="11">
        <f ca="1">IF(AND($A35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64.027012999999997</v>
      </c>
      <c r="T35" s="11">
        <f ca="1">IF(AND($A35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39.168368999999998</v>
      </c>
      <c r="U35" s="11">
        <f ca="1">IF(AND($A35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55.792698000000001</v>
      </c>
      <c r="V35" s="11">
        <f ca="1">IF(AND($A35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52.045194000000002</v>
      </c>
      <c r="W35" s="11">
        <f ca="1">IF(AND($A35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45.17268</v>
      </c>
      <c r="X35" s="11">
        <f ca="1">IF(AND($A35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36.981771999999999</v>
      </c>
      <c r="Y35" s="11">
        <f ca="1">IF(AND($A35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51.330190000000002</v>
      </c>
      <c r="Z35" s="11">
        <f ca="1">IF(AND($A35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58.752845000000001</v>
      </c>
      <c r="AA35" s="11">
        <f ca="1">IF(AND($A35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46.743018999999997</v>
      </c>
      <c r="AB35" s="11">
        <f ca="1">IF(AND($A35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61.617348</v>
      </c>
      <c r="AC35" s="11">
        <f ca="1">IF(AND($A35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41.913046999999999</v>
      </c>
      <c r="AD35" s="11">
        <f ca="1">IF(AND($A35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39.426133</v>
      </c>
      <c r="AE35" s="11">
        <f ca="1">IF(AND($A35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48.191639000000002</v>
      </c>
      <c r="AF35" s="11">
        <f ca="1">IF(AND($A35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41.275300000000001</v>
      </c>
      <c r="AG35" s="11">
        <f ca="1">IF(AND($A35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46.390048999999998</v>
      </c>
      <c r="AH35" s="11">
        <f ca="1">IF(AND($A35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31.297453000000001</v>
      </c>
      <c r="AI35" s="11">
        <f ca="1">IF(AND($A35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54.595607999999999</v>
      </c>
      <c r="AJ35" s="11">
        <f ca="1">IF(AND($A35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46.871602000000003</v>
      </c>
      <c r="AK35" s="11">
        <f ca="1">IF(AND($A35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49.009064000000002</v>
      </c>
      <c r="AL35" s="11">
        <f ca="1">IF(AND($A35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45.387073999999998</v>
      </c>
      <c r="AM35" s="11">
        <f ca="1">IF(AND($A35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60.414090000000002</v>
      </c>
      <c r="AN35" s="11">
        <f ca="1">IF(AND($A35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42.822505</v>
      </c>
      <c r="AO35" s="11">
        <f ca="1">IF(AND($A35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51.636713999999998</v>
      </c>
      <c r="AP35" s="11">
        <f ca="1">IF(AND($A35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48.345233999999998</v>
      </c>
      <c r="AQ35" s="15">
        <f t="shared" ca="1" si="2"/>
        <v>48.783326574999997</v>
      </c>
      <c r="AR35" s="15">
        <f t="shared" ca="1" si="3"/>
        <v>9.0238776693189049</v>
      </c>
    </row>
    <row r="36" spans="1:44" x14ac:dyDescent="0.35">
      <c r="A36" s="10">
        <f t="shared" si="0"/>
        <v>23</v>
      </c>
      <c r="B36" s="10" t="str">
        <f t="shared" si="1"/>
        <v>Sample 23</v>
      </c>
      <c r="C36" s="11">
        <f ca="1">IF(AND($A36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44.607424999999999</v>
      </c>
      <c r="D36" s="11">
        <f ca="1">IF(AND($A36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36.094875999999999</v>
      </c>
      <c r="E36" s="8">
        <f ca="1">IF(AND($A36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51.682057999999998</v>
      </c>
      <c r="F36" s="11">
        <f ca="1">IF(AND($A36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52.481195999999997</v>
      </c>
      <c r="G36" s="11">
        <f ca="1">IF(AND($A36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57.280203999999998</v>
      </c>
      <c r="H36" s="11">
        <f ca="1">IF(AND($A36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66.326995999999994</v>
      </c>
      <c r="I36" s="11">
        <f ca="1">IF(AND($A36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53.200840999999997</v>
      </c>
      <c r="J36" s="11">
        <f ca="1">IF(AND($A36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39.032144000000002</v>
      </c>
      <c r="K36" s="11">
        <f ca="1">IF(AND($A36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58.163758999999999</v>
      </c>
      <c r="L36" s="11">
        <f ca="1">IF(AND($A36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48.950232999999997</v>
      </c>
      <c r="M36" s="11">
        <f ca="1">IF(AND($A36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49.285172000000003</v>
      </c>
      <c r="N36" s="11">
        <f ca="1">IF(AND($A36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37.214398000000003</v>
      </c>
      <c r="O36" s="11">
        <f ca="1">IF(AND($A36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58.900272000000001</v>
      </c>
      <c r="P36" s="11">
        <f ca="1">IF(AND($A36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49.473548000000001</v>
      </c>
      <c r="Q36" s="11">
        <f ca="1">IF(AND($A36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50.980018999999999</v>
      </c>
      <c r="R36" s="11">
        <f ca="1">IF(AND($A36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33.805762999999999</v>
      </c>
      <c r="S36" s="11">
        <f ca="1">IF(AND($A36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52.212294999999997</v>
      </c>
      <c r="T36" s="11">
        <f ca="1">IF(AND($A36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49.665298999999997</v>
      </c>
      <c r="U36" s="11">
        <f ca="1">IF(AND($A36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53.207191000000002</v>
      </c>
      <c r="V36" s="11">
        <f ca="1">IF(AND($A36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47.026766000000002</v>
      </c>
      <c r="W36" s="11">
        <f ca="1">IF(AND($A36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61.056688000000001</v>
      </c>
      <c r="X36" s="11">
        <f ca="1">IF(AND($A36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49.161774999999999</v>
      </c>
      <c r="Y36" s="11">
        <f ca="1">IF(AND($A36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70.181106</v>
      </c>
      <c r="Z36" s="11">
        <f ca="1">IF(AND($A36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65.520673000000002</v>
      </c>
      <c r="AA36" s="11">
        <f ca="1">IF(AND($A36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46.469037</v>
      </c>
      <c r="AB36" s="11">
        <f ca="1">IF(AND($A36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42.526164000000001</v>
      </c>
      <c r="AC36" s="11">
        <f ca="1">IF(AND($A36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62.202874999999999</v>
      </c>
      <c r="AD36" s="11">
        <f ca="1">IF(AND($A36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62.608725</v>
      </c>
      <c r="AE36" s="11">
        <f ca="1">IF(AND($A36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45.575271000000001</v>
      </c>
      <c r="AF36" s="11">
        <f ca="1">IF(AND($A36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44.233015000000002</v>
      </c>
      <c r="AG36" s="11">
        <f ca="1">IF(AND($A36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42.265341999999997</v>
      </c>
      <c r="AH36" s="11">
        <f ca="1">IF(AND($A36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50.869781000000003</v>
      </c>
      <c r="AI36" s="11">
        <f ca="1">IF(AND($A36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40.936884999999997</v>
      </c>
      <c r="AJ36" s="11">
        <f ca="1">IF(AND($A36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50.269258999999998</v>
      </c>
      <c r="AK36" s="11">
        <f ca="1">IF(AND($A36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51.665638000000001</v>
      </c>
      <c r="AL36" s="11">
        <f ca="1">IF(AND($A36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47.308596000000001</v>
      </c>
      <c r="AM36" s="11">
        <f ca="1">IF(AND($A36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51.499032999999997</v>
      </c>
      <c r="AN36" s="11">
        <f ca="1">IF(AND($A36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67.070828000000006</v>
      </c>
      <c r="AO36" s="11">
        <f ca="1">IF(AND($A36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46.227018999999999</v>
      </c>
      <c r="AP36" s="11">
        <f ca="1">IF(AND($A36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44.036079999999998</v>
      </c>
      <c r="AQ36" s="15">
        <f t="shared" ca="1" si="2"/>
        <v>50.781856125000004</v>
      </c>
      <c r="AR36" s="15">
        <f t="shared" ca="1" si="3"/>
        <v>8.7002754291392304</v>
      </c>
    </row>
    <row r="37" spans="1:44" x14ac:dyDescent="0.35">
      <c r="A37" s="10">
        <f t="shared" si="0"/>
        <v>24</v>
      </c>
      <c r="B37" s="10" t="str">
        <f t="shared" si="1"/>
        <v>Sample 24</v>
      </c>
      <c r="C37" s="11">
        <f ca="1">IF(AND($A37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39.845081999999998</v>
      </c>
      <c r="D37" s="11">
        <f ca="1">IF(AND($A37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64.824526000000006</v>
      </c>
      <c r="E37" s="8">
        <f ca="1">IF(AND($A37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50.157637000000001</v>
      </c>
      <c r="F37" s="11">
        <f ca="1">IF(AND($A37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44.260598000000002</v>
      </c>
      <c r="G37" s="11">
        <f ca="1">IF(AND($A37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42.069718999999999</v>
      </c>
      <c r="H37" s="11">
        <f ca="1">IF(AND($A37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45.465617000000002</v>
      </c>
      <c r="I37" s="11">
        <f ca="1">IF(AND($A37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42.742476000000003</v>
      </c>
      <c r="J37" s="11">
        <f ca="1">IF(AND($A37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50.998823000000002</v>
      </c>
      <c r="K37" s="11">
        <f ca="1">IF(AND($A37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40.610912999999996</v>
      </c>
      <c r="L37" s="11">
        <f ca="1">IF(AND($A37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49.782915000000003</v>
      </c>
      <c r="M37" s="11">
        <f ca="1">IF(AND($A37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32.594970000000004</v>
      </c>
      <c r="N37" s="11">
        <f ca="1">IF(AND($A37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41.498004000000002</v>
      </c>
      <c r="O37" s="11">
        <f ca="1">IF(AND($A37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49.500945999999999</v>
      </c>
      <c r="P37" s="11">
        <f ca="1">IF(AND($A37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57.696966000000003</v>
      </c>
      <c r="Q37" s="11">
        <f ca="1">IF(AND($A37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47.278111000000003</v>
      </c>
      <c r="R37" s="11">
        <f ca="1">IF(AND($A37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38.010736000000001</v>
      </c>
      <c r="S37" s="11">
        <f ca="1">IF(AND($A37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53.404353</v>
      </c>
      <c r="T37" s="11">
        <f ca="1">IF(AND($A37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62.155875999999999</v>
      </c>
      <c r="U37" s="11">
        <f ca="1">IF(AND($A37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50.289839000000001</v>
      </c>
      <c r="V37" s="11">
        <f ca="1">IF(AND($A37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54.297612000000001</v>
      </c>
      <c r="W37" s="11">
        <f ca="1">IF(AND($A37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46.720652000000001</v>
      </c>
      <c r="X37" s="11">
        <f ca="1">IF(AND($A37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73.284482999999994</v>
      </c>
      <c r="Y37" s="11">
        <f ca="1">IF(AND($A37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65.357455000000002</v>
      </c>
      <c r="Z37" s="11">
        <f ca="1">IF(AND($A37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34.072057000000001</v>
      </c>
      <c r="AA37" s="11">
        <f ca="1">IF(AND($A37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40.827047</v>
      </c>
      <c r="AB37" s="11">
        <f ca="1">IF(AND($A37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56.203513999999998</v>
      </c>
      <c r="AC37" s="11">
        <f ca="1">IF(AND($A37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44.887048999999998</v>
      </c>
      <c r="AD37" s="11">
        <f ca="1">IF(AND($A37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43.532411000000003</v>
      </c>
      <c r="AE37" s="11">
        <f ca="1">IF(AND($A37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53.654440999999998</v>
      </c>
      <c r="AF37" s="11">
        <f ca="1">IF(AND($A37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56.369062999999997</v>
      </c>
      <c r="AG37" s="11">
        <f ca="1">IF(AND($A37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54.932831999999998</v>
      </c>
      <c r="AH37" s="11">
        <f ca="1">IF(AND($A37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45.450164999999998</v>
      </c>
      <c r="AI37" s="11">
        <f ca="1">IF(AND($A37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54.388806000000002</v>
      </c>
      <c r="AJ37" s="11">
        <f ca="1">IF(AND($A37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61.910570999999997</v>
      </c>
      <c r="AK37" s="11">
        <f ca="1">IF(AND($A37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44.499308999999997</v>
      </c>
      <c r="AL37" s="11">
        <f ca="1">IF(AND($A37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33.264060000000001</v>
      </c>
      <c r="AM37" s="11">
        <f ca="1">IF(AND($A37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18.563337000000001</v>
      </c>
      <c r="AN37" s="11">
        <f ca="1">IF(AND($A37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52.961005999999998</v>
      </c>
      <c r="AO37" s="11">
        <f ca="1">IF(AND($A37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64.740076999999999</v>
      </c>
      <c r="AP37" s="11">
        <f ca="1">IF(AND($A37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47.179855000000003</v>
      </c>
      <c r="AQ37" s="15">
        <f t="shared" ca="1" si="2"/>
        <v>48.757097724999994</v>
      </c>
      <c r="AR37" s="15">
        <f t="shared" ca="1" si="3"/>
        <v>10.511173533394519</v>
      </c>
    </row>
    <row r="38" spans="1:44" x14ac:dyDescent="0.35">
      <c r="A38" s="10">
        <f t="shared" si="0"/>
        <v>25</v>
      </c>
      <c r="B38" s="10" t="str">
        <f t="shared" si="1"/>
        <v>Sample 25</v>
      </c>
      <c r="C38" s="11">
        <f ca="1">IF(AND($A38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57.468468000000001</v>
      </c>
      <c r="D38" s="11">
        <f ca="1">IF(AND($A38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38.366089000000002</v>
      </c>
      <c r="E38" s="8">
        <f ca="1">IF(AND($A38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45.949148000000001</v>
      </c>
      <c r="F38" s="11">
        <f ca="1">IF(AND($A38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50.974853000000003</v>
      </c>
      <c r="G38" s="11">
        <f ca="1">IF(AND($A38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52.567838000000002</v>
      </c>
      <c r="H38" s="11">
        <f ca="1">IF(AND($A38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61.630552000000002</v>
      </c>
      <c r="I38" s="11">
        <f ca="1">IF(AND($A38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58.900272000000001</v>
      </c>
      <c r="J38" s="11">
        <f ca="1">IF(AND($A38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45.471313000000002</v>
      </c>
      <c r="K38" s="11">
        <f ca="1">IF(AND($A38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52.060594999999999</v>
      </c>
      <c r="L38" s="11">
        <f ca="1">IF(AND($A38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39.509039999999999</v>
      </c>
      <c r="M38" s="11">
        <f ca="1">IF(AND($A38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58.745274000000002</v>
      </c>
      <c r="N38" s="11">
        <f ca="1">IF(AND($A38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42.265341999999997</v>
      </c>
      <c r="O38" s="11">
        <f ca="1">IF(AND($A38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39.004108000000002</v>
      </c>
      <c r="P38" s="11">
        <f ca="1">IF(AND($A38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55.792819999999999</v>
      </c>
      <c r="Q38" s="11">
        <f ca="1">IF(AND($A38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62.609372999999998</v>
      </c>
      <c r="R38" s="11">
        <f ca="1">IF(AND($A38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31.779681</v>
      </c>
      <c r="S38" s="11">
        <f ca="1">IF(AND($A38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35.417360000000002</v>
      </c>
      <c r="T38" s="11">
        <f ca="1">IF(AND($A38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49.455775000000003</v>
      </c>
      <c r="U38" s="11">
        <f ca="1">IF(AND($A38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49.963408000000001</v>
      </c>
      <c r="V38" s="11">
        <f ca="1">IF(AND($A38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49.986753</v>
      </c>
      <c r="W38" s="11">
        <f ca="1">IF(AND($A38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50.053229999999999</v>
      </c>
      <c r="X38" s="11">
        <f ca="1">IF(AND($A38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36.327871000000002</v>
      </c>
      <c r="Y38" s="11">
        <f ca="1">IF(AND($A38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32.212412</v>
      </c>
      <c r="Z38" s="11">
        <f ca="1">IF(AND($A38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49.896853</v>
      </c>
      <c r="AA38" s="11">
        <f ca="1">IF(AND($A38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61.986514999999997</v>
      </c>
      <c r="AB38" s="11">
        <f ca="1">IF(AND($A38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52.336264</v>
      </c>
      <c r="AC38" s="11">
        <f ca="1">IF(AND($A38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58.320751999999999</v>
      </c>
      <c r="AD38" s="11">
        <f ca="1">IF(AND($A38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38.659314000000002</v>
      </c>
      <c r="AE38" s="11">
        <f ca="1">IF(AND($A38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37.125774</v>
      </c>
      <c r="AF38" s="11">
        <f ca="1">IF(AND($A38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55.213509999999999</v>
      </c>
      <c r="AG38" s="11">
        <f ca="1">IF(AND($A38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64.486219000000006</v>
      </c>
      <c r="AH38" s="11">
        <f ca="1">IF(AND($A38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52.997677000000003</v>
      </c>
      <c r="AI38" s="11">
        <f ca="1">IF(AND($A38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49.456342999999997</v>
      </c>
      <c r="AJ38" s="11">
        <f ca="1">IF(AND($A38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61.697462000000002</v>
      </c>
      <c r="AK38" s="11">
        <f ca="1">IF(AND($A38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56.308335999999997</v>
      </c>
      <c r="AL38" s="11">
        <f ca="1">IF(AND($A38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59.738191</v>
      </c>
      <c r="AM38" s="11">
        <f ca="1">IF(AND($A38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38.320287999999998</v>
      </c>
      <c r="AN38" s="11">
        <f ca="1">IF(AND($A38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46.799672999999999</v>
      </c>
      <c r="AO38" s="11">
        <f ca="1">IF(AND($A38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61.101540999999997</v>
      </c>
      <c r="AP38" s="11">
        <f ca="1">IF(AND($A38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51.839692999999997</v>
      </c>
      <c r="AQ38" s="15">
        <f t="shared" ca="1" si="2"/>
        <v>49.819899500000005</v>
      </c>
      <c r="AR38" s="15">
        <f t="shared" ca="1" si="3"/>
        <v>9.2886795150985684</v>
      </c>
    </row>
    <row r="39" spans="1:44" x14ac:dyDescent="0.35">
      <c r="A39" s="10">
        <f t="shared" si="0"/>
        <v>26</v>
      </c>
      <c r="B39" s="10" t="str">
        <f t="shared" si="1"/>
        <v>Sample 26</v>
      </c>
      <c r="C39" s="11">
        <f ca="1">IF(AND($A39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65.701976999999999</v>
      </c>
      <c r="D39" s="11">
        <f ca="1">IF(AND($A39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58.719344</v>
      </c>
      <c r="E39" s="8">
        <f ca="1">IF(AND($A39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51.058602</v>
      </c>
      <c r="F39" s="11">
        <f ca="1">IF(AND($A39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29.708362999999999</v>
      </c>
      <c r="G39" s="11">
        <f ca="1">IF(AND($A39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25.858920999999999</v>
      </c>
      <c r="H39" s="11">
        <f ca="1">IF(AND($A39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55.169167999999999</v>
      </c>
      <c r="I39" s="11">
        <f ca="1">IF(AND($A39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47.335053000000002</v>
      </c>
      <c r="J39" s="11">
        <f ca="1">IF(AND($A39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39.656919000000002</v>
      </c>
      <c r="K39" s="11">
        <f ca="1">IF(AND($A39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51.001429000000002</v>
      </c>
      <c r="L39" s="11">
        <f ca="1">IF(AND($A39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69.385255000000001</v>
      </c>
      <c r="M39" s="11">
        <f ca="1">IF(AND($A39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42.316443</v>
      </c>
      <c r="N39" s="11">
        <f ca="1">IF(AND($A39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43.848865000000004</v>
      </c>
      <c r="O39" s="11">
        <f ca="1">IF(AND($A39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58.461252000000002</v>
      </c>
      <c r="P39" s="11">
        <f ca="1">IF(AND($A39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36.325105999999998</v>
      </c>
      <c r="Q39" s="11">
        <f ca="1">IF(AND($A39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48.740395999999997</v>
      </c>
      <c r="R39" s="11">
        <f ca="1">IF(AND($A39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33.292898999999998</v>
      </c>
      <c r="S39" s="11">
        <f ca="1">IF(AND($A39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69.129548</v>
      </c>
      <c r="T39" s="11">
        <f ca="1">IF(AND($A39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54.932678000000003</v>
      </c>
      <c r="U39" s="11">
        <f ca="1">IF(AND($A39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45.57403</v>
      </c>
      <c r="V39" s="11">
        <f ca="1">IF(AND($A39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41.870589000000002</v>
      </c>
      <c r="W39" s="11">
        <f ca="1">IF(AND($A39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38.243949999999998</v>
      </c>
      <c r="X39" s="11">
        <f ca="1">IF(AND($A39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41.685803</v>
      </c>
      <c r="Y39" s="11">
        <f ca="1">IF(AND($A39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48.575431000000002</v>
      </c>
      <c r="Z39" s="11">
        <f ca="1">IF(AND($A39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67.382953999999998</v>
      </c>
      <c r="AA39" s="11">
        <f ca="1">IF(AND($A39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42.992074000000002</v>
      </c>
      <c r="AB39" s="11">
        <f ca="1">IF(AND($A39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53.878794999999997</v>
      </c>
      <c r="AC39" s="11">
        <f ca="1">IF(AND($A39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53.175182</v>
      </c>
      <c r="AD39" s="11">
        <f ca="1">IF(AND($A39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44.722442000000001</v>
      </c>
      <c r="AE39" s="11">
        <f ca="1">IF(AND($A39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48.558658000000001</v>
      </c>
      <c r="AF39" s="11">
        <f ca="1">IF(AND($A39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68.821748999999997</v>
      </c>
      <c r="AG39" s="11">
        <f ca="1">IF(AND($A39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51.375123000000002</v>
      </c>
      <c r="AH39" s="11">
        <f ca="1">IF(AND($A39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46.246733999999996</v>
      </c>
      <c r="AI39" s="11">
        <f ca="1">IF(AND($A39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55.452266999999999</v>
      </c>
      <c r="AJ39" s="11">
        <f ca="1">IF(AND($A39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58.390771000000001</v>
      </c>
      <c r="AK39" s="11">
        <f ca="1">IF(AND($A39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64.260780999999994</v>
      </c>
      <c r="AL39" s="11">
        <f ca="1">IF(AND($A39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43.89143</v>
      </c>
      <c r="AM39" s="11">
        <f ca="1">IF(AND($A39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52.096826</v>
      </c>
      <c r="AN39" s="11">
        <f ca="1">IF(AND($A39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42.674959000000001</v>
      </c>
      <c r="AO39" s="11">
        <f ca="1">IF(AND($A39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53.973283000000002</v>
      </c>
      <c r="AP39" s="11">
        <f ca="1">IF(AND($A39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44.504474000000002</v>
      </c>
      <c r="AQ39" s="15">
        <f t="shared" ca="1" si="2"/>
        <v>49.724763075000006</v>
      </c>
      <c r="AR39" s="15">
        <f t="shared" ca="1" si="3"/>
        <v>10.592357175560135</v>
      </c>
    </row>
    <row r="40" spans="1:44" x14ac:dyDescent="0.35">
      <c r="A40" s="10">
        <f t="shared" si="0"/>
        <v>27</v>
      </c>
      <c r="B40" s="10" t="str">
        <f t="shared" si="1"/>
        <v>Sample 27</v>
      </c>
      <c r="C40" s="11">
        <f ca="1">IF(AND($A40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46.154499000000001</v>
      </c>
      <c r="D40" s="11">
        <f ca="1">IF(AND($A40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41.644934999999997</v>
      </c>
      <c r="E40" s="8">
        <f ca="1">IF(AND($A40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53.990591999999999</v>
      </c>
      <c r="F40" s="11">
        <f ca="1">IF(AND($A40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41.052729999999997</v>
      </c>
      <c r="G40" s="11">
        <f ca="1">IF(AND($A40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53.940601000000001</v>
      </c>
      <c r="H40" s="11">
        <f ca="1">IF(AND($A40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48.585289000000003</v>
      </c>
      <c r="I40" s="11">
        <f ca="1">IF(AND($A40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40.415408999999997</v>
      </c>
      <c r="J40" s="11">
        <f ca="1">IF(AND($A40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63.642829999999996</v>
      </c>
      <c r="K40" s="11">
        <f ca="1">IF(AND($A40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74.451301000000001</v>
      </c>
      <c r="L40" s="11">
        <f ca="1">IF(AND($A40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44.579960999999997</v>
      </c>
      <c r="M40" s="11">
        <f ca="1">IF(AND($A40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33.853658000000003</v>
      </c>
      <c r="N40" s="11">
        <f ca="1">IF(AND($A40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36.746184999999997</v>
      </c>
      <c r="O40" s="11">
        <f ca="1">IF(AND($A40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54.744293999999996</v>
      </c>
      <c r="P40" s="11">
        <f ca="1">IF(AND($A40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56.902464999999999</v>
      </c>
      <c r="Q40" s="11">
        <f ca="1">IF(AND($A40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44.519271000000003</v>
      </c>
      <c r="R40" s="11">
        <f ca="1">IF(AND($A40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63.731771000000002</v>
      </c>
      <c r="S40" s="11">
        <f ca="1">IF(AND($A40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57.327109</v>
      </c>
      <c r="T40" s="11">
        <f ca="1">IF(AND($A40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33.727922</v>
      </c>
      <c r="U40" s="11">
        <f ca="1">IF(AND($A40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57.459718000000002</v>
      </c>
      <c r="V40" s="11">
        <f ca="1">IF(AND($A40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64.189059999999998</v>
      </c>
      <c r="W40" s="11">
        <f ca="1">IF(AND($A40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38.490101000000003</v>
      </c>
      <c r="X40" s="11">
        <f ca="1">IF(AND($A40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32.752575</v>
      </c>
      <c r="Y40" s="11">
        <f ca="1">IF(AND($A40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45.077831000000003</v>
      </c>
      <c r="Z40" s="11">
        <f ca="1">IF(AND($A40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48.334017000000003</v>
      </c>
      <c r="AA40" s="11">
        <f ca="1">IF(AND($A40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47.509653</v>
      </c>
      <c r="AB40" s="11">
        <f ca="1">IF(AND($A40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49.189373000000003</v>
      </c>
      <c r="AC40" s="11">
        <f ca="1">IF(AND($A40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36.542043999999997</v>
      </c>
      <c r="AD40" s="11">
        <f ca="1">IF(AND($A40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42.907117999999997</v>
      </c>
      <c r="AE40" s="11">
        <f ca="1">IF(AND($A40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60.220624999999998</v>
      </c>
      <c r="AF40" s="11">
        <f ca="1">IF(AND($A40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36.052309000000001</v>
      </c>
      <c r="AG40" s="11">
        <f ca="1">IF(AND($A40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67.389769000000001</v>
      </c>
      <c r="AH40" s="11">
        <f ca="1">IF(AND($A40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56.441482999999998</v>
      </c>
      <c r="AI40" s="11">
        <f ca="1">IF(AND($A40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56.566715000000002</v>
      </c>
      <c r="AJ40" s="11">
        <f ca="1">IF(AND($A40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24.634546</v>
      </c>
      <c r="AK40" s="11">
        <f ca="1">IF(AND($A40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52.886800999999998</v>
      </c>
      <c r="AL40" s="11">
        <f ca="1">IF(AND($A40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60.063904999999998</v>
      </c>
      <c r="AM40" s="11">
        <f ca="1">IF(AND($A40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55.479439999999997</v>
      </c>
      <c r="AN40" s="11">
        <f ca="1">IF(AND($A40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47.904316000000001</v>
      </c>
      <c r="AO40" s="11">
        <f ca="1">IF(AND($A40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60.280535999999998</v>
      </c>
      <c r="AP40" s="11">
        <f ca="1">IF(AND($A40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63.950184999999998</v>
      </c>
      <c r="AQ40" s="15">
        <f t="shared" ca="1" si="2"/>
        <v>49.858323549999994</v>
      </c>
      <c r="AR40" s="15">
        <f t="shared" ca="1" si="3"/>
        <v>11.177003428064706</v>
      </c>
    </row>
    <row r="41" spans="1:44" x14ac:dyDescent="0.35">
      <c r="A41" s="10">
        <f t="shared" si="0"/>
        <v>28</v>
      </c>
      <c r="B41" s="10" t="str">
        <f t="shared" si="1"/>
        <v>Sample 28</v>
      </c>
      <c r="C41" s="11">
        <f ca="1">IF(AND($A41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57.831364999999998</v>
      </c>
      <c r="D41" s="11">
        <f ca="1">IF(AND($A41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57.102749000000003</v>
      </c>
      <c r="E41" s="8">
        <f ca="1">IF(AND($A41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44.436515</v>
      </c>
      <c r="F41" s="11">
        <f ca="1">IF(AND($A41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39.951130999999997</v>
      </c>
      <c r="G41" s="11">
        <f ca="1">IF(AND($A41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48.387756000000003</v>
      </c>
      <c r="H41" s="11">
        <f ca="1">IF(AND($A41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55.502536999999997</v>
      </c>
      <c r="I41" s="11">
        <f ca="1">IF(AND($A41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49.097102999999997</v>
      </c>
      <c r="J41" s="11">
        <f ca="1">IF(AND($A41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54.702699000000003</v>
      </c>
      <c r="K41" s="11">
        <f ca="1">IF(AND($A41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42.099927000000001</v>
      </c>
      <c r="L41" s="11">
        <f ca="1">IF(AND($A41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63.592205999999997</v>
      </c>
      <c r="M41" s="11">
        <f ca="1">IF(AND($A41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37.721499000000001</v>
      </c>
      <c r="N41" s="11">
        <f ca="1">IF(AND($A41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43.896383999999998</v>
      </c>
      <c r="O41" s="11">
        <f ca="1">IF(AND($A41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58.793149999999997</v>
      </c>
      <c r="P41" s="11">
        <f ca="1">IF(AND($A41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43.022064999999998</v>
      </c>
      <c r="Q41" s="11">
        <f ca="1">IF(AND($A41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44.714668000000003</v>
      </c>
      <c r="R41" s="11">
        <f ca="1">IF(AND($A41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40.962684000000003</v>
      </c>
      <c r="S41" s="11">
        <f ca="1">IF(AND($A41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59.737855000000003</v>
      </c>
      <c r="T41" s="11">
        <f ca="1">IF(AND($A41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58.686680000000003</v>
      </c>
      <c r="U41" s="11">
        <f ca="1">IF(AND($A41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30.752236</v>
      </c>
      <c r="V41" s="11">
        <f ca="1">IF(AND($A41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58.132576999999998</v>
      </c>
      <c r="W41" s="11">
        <f ca="1">IF(AND($A41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52.028457000000003</v>
      </c>
      <c r="X41" s="11">
        <f ca="1">IF(AND($A41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73.649556000000004</v>
      </c>
      <c r="Y41" s="11">
        <f ca="1">IF(AND($A41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56.870109999999997</v>
      </c>
      <c r="Z41" s="11">
        <f ca="1">IF(AND($A41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54.894046000000003</v>
      </c>
      <c r="AA41" s="11">
        <f ca="1">IF(AND($A41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42.573211000000001</v>
      </c>
      <c r="AB41" s="11">
        <f ca="1">IF(AND($A41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41.511755999999998</v>
      </c>
      <c r="AC41" s="11">
        <f ca="1">IF(AND($A41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45.788469999999997</v>
      </c>
      <c r="AD41" s="11">
        <f ca="1">IF(AND($A41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48.995762999999997</v>
      </c>
      <c r="AE41" s="11">
        <f ca="1">IF(AND($A41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65.118382999999994</v>
      </c>
      <c r="AF41" s="11">
        <f ca="1">IF(AND($A41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42.365606999999997</v>
      </c>
      <c r="AG41" s="11">
        <f ca="1">IF(AND($A41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37.884960999999997</v>
      </c>
      <c r="AH41" s="11">
        <f ca="1">IF(AND($A41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47.574832000000001</v>
      </c>
      <c r="AI41" s="11">
        <f ca="1">IF(AND($A41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79.178507999999994</v>
      </c>
      <c r="AJ41" s="11">
        <f ca="1">IF(AND($A41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42.945194000000001</v>
      </c>
      <c r="AK41" s="11">
        <f ca="1">IF(AND($A41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63.540429000000003</v>
      </c>
      <c r="AL41" s="11">
        <f ca="1">IF(AND($A41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47.204087999999999</v>
      </c>
      <c r="AM41" s="11">
        <f ca="1">IF(AND($A41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35.697467000000003</v>
      </c>
      <c r="AN41" s="11">
        <f ca="1">IF(AND($A41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56.727628000000003</v>
      </c>
      <c r="AO41" s="11">
        <f ca="1">IF(AND($A41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64.083303999999998</v>
      </c>
      <c r="AP41" s="11">
        <f ca="1">IF(AND($A41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45.034801999999999</v>
      </c>
      <c r="AQ41" s="15">
        <f t="shared" ca="1" si="2"/>
        <v>50.819758949999986</v>
      </c>
      <c r="AR41" s="15">
        <f t="shared" ca="1" si="3"/>
        <v>10.543546660698096</v>
      </c>
    </row>
    <row r="42" spans="1:44" x14ac:dyDescent="0.35">
      <c r="A42" s="10">
        <f t="shared" si="0"/>
        <v>29</v>
      </c>
      <c r="B42" s="10" t="str">
        <f t="shared" si="1"/>
        <v>Sample 29</v>
      </c>
      <c r="C42" s="11">
        <f ca="1">IF(AND($A42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55.762892000000001</v>
      </c>
      <c r="D42" s="11">
        <f ca="1">IF(AND($A42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67.245035000000001</v>
      </c>
      <c r="E42" s="8">
        <f ca="1">IF(AND($A42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64.343598999999998</v>
      </c>
      <c r="F42" s="11">
        <f ca="1">IF(AND($A42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46.468362999999997</v>
      </c>
      <c r="G42" s="11">
        <f ca="1">IF(AND($A42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57.900111000000003</v>
      </c>
      <c r="H42" s="11">
        <f ca="1">IF(AND($A42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57.245235999999998</v>
      </c>
      <c r="I42" s="11">
        <f ca="1">IF(AND($A42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46.443016999999998</v>
      </c>
      <c r="J42" s="11">
        <f ca="1">IF(AND($A42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50.085056000000002</v>
      </c>
      <c r="K42" s="11">
        <f ca="1">IF(AND($A42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46.539352999999998</v>
      </c>
      <c r="L42" s="11">
        <f ca="1">IF(AND($A42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49.736141000000003</v>
      </c>
      <c r="M42" s="11">
        <f ca="1">IF(AND($A42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47.128960999999997</v>
      </c>
      <c r="N42" s="11">
        <f ca="1">IF(AND($A42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45.604747000000003</v>
      </c>
      <c r="O42" s="11">
        <f ca="1">IF(AND($A42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48.231408000000002</v>
      </c>
      <c r="P42" s="11">
        <f ca="1">IF(AND($A42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54.706496000000001</v>
      </c>
      <c r="Q42" s="11">
        <f ca="1">IF(AND($A42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64.519362999999998</v>
      </c>
      <c r="R42" s="11">
        <f ca="1">IF(AND($A42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49.993941</v>
      </c>
      <c r="S42" s="11">
        <f ca="1">IF(AND($A42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46.868082999999999</v>
      </c>
      <c r="T42" s="11">
        <f ca="1">IF(AND($A42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49.908794999999998</v>
      </c>
      <c r="U42" s="11">
        <f ca="1">IF(AND($A42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43.149791999999998</v>
      </c>
      <c r="V42" s="11">
        <f ca="1">IF(AND($A42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40.798456000000002</v>
      </c>
      <c r="W42" s="11">
        <f ca="1">IF(AND($A42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50.777549</v>
      </c>
      <c r="X42" s="11">
        <f ca="1">IF(AND($A42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63.212207999999997</v>
      </c>
      <c r="Y42" s="11">
        <f ca="1">IF(AND($A42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48.400815000000001</v>
      </c>
      <c r="Z42" s="11">
        <f ca="1">IF(AND($A42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43.894578000000003</v>
      </c>
      <c r="AA42" s="11">
        <f ca="1">IF(AND($A42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63.895077999999998</v>
      </c>
      <c r="AB42" s="11">
        <f ca="1">IF(AND($A42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31.139918999999999</v>
      </c>
      <c r="AC42" s="11">
        <f ca="1">IF(AND($A42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59.256883999999999</v>
      </c>
      <c r="AD42" s="11">
        <f ca="1">IF(AND($A42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52.98556</v>
      </c>
      <c r="AE42" s="11">
        <f ca="1">IF(AND($A42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55.878312999999999</v>
      </c>
      <c r="AF42" s="11">
        <f ca="1">IF(AND($A42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48.702638</v>
      </c>
      <c r="AG42" s="11">
        <f ca="1">IF(AND($A42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46.640608</v>
      </c>
      <c r="AH42" s="11">
        <f ca="1">IF(AND($A42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48.981777999999998</v>
      </c>
      <c r="AI42" s="11">
        <f ca="1">IF(AND($A42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39.946415999999999</v>
      </c>
      <c r="AJ42" s="11">
        <f ca="1">IF(AND($A42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44.942011999999998</v>
      </c>
      <c r="AK42" s="11">
        <f ca="1">IF(AND($A42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68.24879</v>
      </c>
      <c r="AL42" s="11">
        <f ca="1">IF(AND($A42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34.396324999999997</v>
      </c>
      <c r="AM42" s="11">
        <f ca="1">IF(AND($A42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42.841425999999998</v>
      </c>
      <c r="AN42" s="11">
        <f ca="1">IF(AND($A42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29.000979999999998</v>
      </c>
      <c r="AO42" s="11">
        <f ca="1">IF(AND($A42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42.059564999999999</v>
      </c>
      <c r="AP42" s="11">
        <f ca="1">IF(AND($A42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44.368999000000002</v>
      </c>
      <c r="AQ42" s="15">
        <f t="shared" ca="1" si="2"/>
        <v>49.806232149999985</v>
      </c>
      <c r="AR42" s="15">
        <f t="shared" ca="1" si="3"/>
        <v>9.1833717465719573</v>
      </c>
    </row>
    <row r="43" spans="1:44" x14ac:dyDescent="0.35">
      <c r="A43" s="10">
        <f t="shared" si="0"/>
        <v>30</v>
      </c>
      <c r="B43" s="10" t="str">
        <f t="shared" si="1"/>
        <v>Sample 30</v>
      </c>
      <c r="C43" s="11">
        <f ca="1">IF(AND($A43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49.213154000000003</v>
      </c>
      <c r="D43" s="11">
        <f ca="1">IF(AND($A43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43.837828000000002</v>
      </c>
      <c r="E43" s="8">
        <f ca="1">IF(AND($A43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37.698483000000003</v>
      </c>
      <c r="F43" s="11">
        <f ca="1">IF(AND($A43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55.971364999999999</v>
      </c>
      <c r="G43" s="11">
        <f ca="1">IF(AND($A43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51.140873999999997</v>
      </c>
      <c r="H43" s="11">
        <f ca="1">IF(AND($A43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43.78501</v>
      </c>
      <c r="I43" s="11">
        <f ca="1">IF(AND($A43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45.043827</v>
      </c>
      <c r="J43" s="11">
        <f ca="1">IF(AND($A43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52.690966000000003</v>
      </c>
      <c r="K43" s="11">
        <f ca="1">IF(AND($A43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24.854908000000002</v>
      </c>
      <c r="L43" s="11">
        <f ca="1">IF(AND($A43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56.142679999999999</v>
      </c>
      <c r="M43" s="11">
        <f ca="1">IF(AND($A43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49.462173999999997</v>
      </c>
      <c r="N43" s="11">
        <f ca="1">IF(AND($A43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61.875118999999998</v>
      </c>
      <c r="O43" s="11">
        <f ca="1">IF(AND($A43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50.631554000000001</v>
      </c>
      <c r="P43" s="11">
        <f ca="1">IF(AND($A43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65.155296000000007</v>
      </c>
      <c r="Q43" s="11">
        <f ca="1">IF(AND($A43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47.474260000000001</v>
      </c>
      <c r="R43" s="11">
        <f ca="1">IF(AND($A43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41.426541999999998</v>
      </c>
      <c r="S43" s="11">
        <f ca="1">IF(AND($A43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55.615411999999999</v>
      </c>
      <c r="T43" s="11">
        <f ca="1">IF(AND($A43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52.207951000000001</v>
      </c>
      <c r="U43" s="11">
        <f ca="1">IF(AND($A43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50.489248000000003</v>
      </c>
      <c r="V43" s="11">
        <f ca="1">IF(AND($A43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66.453327000000002</v>
      </c>
      <c r="W43" s="11">
        <f ca="1">IF(AND($A43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49.474725999999997</v>
      </c>
      <c r="X43" s="11">
        <f ca="1">IF(AND($A43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42.304650000000002</v>
      </c>
      <c r="Y43" s="11">
        <f ca="1">IF(AND($A43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45.318382999999997</v>
      </c>
      <c r="Z43" s="11">
        <f ca="1">IF(AND($A43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35.979289999999999</v>
      </c>
      <c r="AA43" s="11">
        <f ca="1">IF(AND($A43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41.913046999999999</v>
      </c>
      <c r="AB43" s="11">
        <f ca="1">IF(AND($A43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59.151358999999999</v>
      </c>
      <c r="AC43" s="11">
        <f ca="1">IF(AND($A43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55.238044000000002</v>
      </c>
      <c r="AD43" s="11">
        <f ca="1">IF(AND($A43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35.555207000000003</v>
      </c>
      <c r="AE43" s="11">
        <f ca="1">IF(AND($A43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26.425125000000001</v>
      </c>
      <c r="AF43" s="11">
        <f ca="1">IF(AND($A43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65.857984999999999</v>
      </c>
      <c r="AG43" s="11">
        <f ca="1">IF(AND($A43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54.916744000000001</v>
      </c>
      <c r="AH43" s="11">
        <f ca="1">IF(AND($A43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51.735565000000001</v>
      </c>
      <c r="AI43" s="11">
        <f ca="1">IF(AND($A43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31.446465</v>
      </c>
      <c r="AJ43" s="11">
        <f ca="1">IF(AND($A43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59.737403</v>
      </c>
      <c r="AK43" s="11">
        <f ca="1">IF(AND($A43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50.004750000000001</v>
      </c>
      <c r="AL43" s="11">
        <f ca="1">IF(AND($A43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63.935495000000003</v>
      </c>
      <c r="AM43" s="11">
        <f ca="1">IF(AND($A43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42.634506999999999</v>
      </c>
      <c r="AN43" s="11">
        <f ca="1">IF(AND($A43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51.732351999999999</v>
      </c>
      <c r="AO43" s="11">
        <f ca="1">IF(AND($A43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43.057361999999998</v>
      </c>
      <c r="AP43" s="11">
        <f ca="1">IF(AND($A43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55.020280999999997</v>
      </c>
      <c r="AQ43" s="15">
        <f t="shared" ca="1" si="2"/>
        <v>49.065217950000012</v>
      </c>
      <c r="AR43" s="15">
        <f t="shared" ca="1" si="3"/>
        <v>10.06716500778963</v>
      </c>
    </row>
    <row r="44" spans="1:44" x14ac:dyDescent="0.35">
      <c r="A44" s="10">
        <f t="shared" si="0"/>
        <v>31</v>
      </c>
      <c r="B44" s="10" t="str">
        <f t="shared" si="1"/>
        <v>Sample 31</v>
      </c>
      <c r="C44" s="11">
        <f ca="1">IF(AND($A44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58.930477000000003</v>
      </c>
      <c r="D44" s="11">
        <f ca="1">IF(AND($A44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64.498118000000005</v>
      </c>
      <c r="E44" s="8">
        <f ca="1">IF(AND($A44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25.19594</v>
      </c>
      <c r="F44" s="11">
        <f ca="1">IF(AND($A44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62.339889999999997</v>
      </c>
      <c r="G44" s="11">
        <f ca="1">IF(AND($A44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45.574734999999997</v>
      </c>
      <c r="H44" s="11">
        <f ca="1">IF(AND($A44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45.167693</v>
      </c>
      <c r="I44" s="11">
        <f ca="1">IF(AND($A44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52.490361</v>
      </c>
      <c r="J44" s="11">
        <f ca="1">IF(AND($A44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28.782547000000001</v>
      </c>
      <c r="K44" s="11">
        <f ca="1">IF(AND($A44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40.332065</v>
      </c>
      <c r="L44" s="11">
        <f ca="1">IF(AND($A44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34.000680000000003</v>
      </c>
      <c r="M44" s="11">
        <f ca="1">IF(AND($A44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45.145218</v>
      </c>
      <c r="N44" s="11">
        <f ca="1">IF(AND($A44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53.209513999999999</v>
      </c>
      <c r="O44" s="11">
        <f ca="1">IF(AND($A44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39.434223000000003</v>
      </c>
      <c r="P44" s="11">
        <f ca="1">IF(AND($A44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67.769508000000002</v>
      </c>
      <c r="Q44" s="11">
        <f ca="1">IF(AND($A44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51.759296999999997</v>
      </c>
      <c r="R44" s="11">
        <f ca="1">IF(AND($A44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50.295256000000002</v>
      </c>
      <c r="S44" s="11">
        <f ca="1">IF(AND($A44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52.188194000000003</v>
      </c>
      <c r="T44" s="11">
        <f ca="1">IF(AND($A44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48.457206999999997</v>
      </c>
      <c r="U44" s="11">
        <f ca="1">IF(AND($A44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47.652006</v>
      </c>
      <c r="V44" s="11">
        <f ca="1">IF(AND($A44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61.525826000000002</v>
      </c>
      <c r="W44" s="11">
        <f ca="1">IF(AND($A44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55.498137999999997</v>
      </c>
      <c r="X44" s="11">
        <f ca="1">IF(AND($A44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65.347209000000007</v>
      </c>
      <c r="Y44" s="11">
        <f ca="1">IF(AND($A44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69.154347000000001</v>
      </c>
      <c r="Z44" s="11">
        <f ca="1">IF(AND($A44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66.484869000000003</v>
      </c>
      <c r="AA44" s="11">
        <f ca="1">IF(AND($A44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52.322465999999999</v>
      </c>
      <c r="AB44" s="11">
        <f ca="1">IF(AND($A44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43.803341000000003</v>
      </c>
      <c r="AC44" s="11">
        <f ca="1">IF(AND($A44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52.655572999999997</v>
      </c>
      <c r="AD44" s="11">
        <f ca="1">IF(AND($A44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38.942276999999997</v>
      </c>
      <c r="AE44" s="11">
        <f ca="1">IF(AND($A44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65.657884999999993</v>
      </c>
      <c r="AF44" s="11">
        <f ca="1">IF(AND($A44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57.517964999999997</v>
      </c>
      <c r="AG44" s="11">
        <f ca="1">IF(AND($A44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49.171104999999997</v>
      </c>
      <c r="AH44" s="11">
        <f ca="1">IF(AND($A44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30.639989</v>
      </c>
      <c r="AI44" s="11">
        <f ca="1">IF(AND($A44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49.49324</v>
      </c>
      <c r="AJ44" s="11">
        <f ca="1">IF(AND($A44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51.655155000000001</v>
      </c>
      <c r="AK44" s="11">
        <f ca="1">IF(AND($A44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61.745671000000002</v>
      </c>
      <c r="AL44" s="11">
        <f ca="1">IF(AND($A44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49.083047999999998</v>
      </c>
      <c r="AM44" s="11">
        <f ca="1">IF(AND($A44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54.704039999999999</v>
      </c>
      <c r="AN44" s="11">
        <f ca="1">IF(AND($A44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50.728681999999999</v>
      </c>
      <c r="AO44" s="11">
        <f ca="1">IF(AND($A44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51.852915000000003</v>
      </c>
      <c r="AP44" s="11">
        <f ca="1">IF(AND($A44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47.745838999999997</v>
      </c>
      <c r="AQ44" s="15">
        <f t="shared" ca="1" si="2"/>
        <v>50.973812725000002</v>
      </c>
      <c r="AR44" s="15">
        <f t="shared" ca="1" si="3"/>
        <v>10.628873753323408</v>
      </c>
    </row>
    <row r="45" spans="1:44" x14ac:dyDescent="0.35">
      <c r="A45" s="10">
        <f t="shared" ref="A45:A76" si="4">ROW()-13</f>
        <v>32</v>
      </c>
      <c r="B45" s="10" t="str">
        <f t="shared" ref="B45:B76" si="5">IF($A45&lt;=$C$6,CONCATENATE("Sample ",$A45),"")</f>
        <v>Sample 32</v>
      </c>
      <c r="C45" s="11">
        <f ca="1">IF(AND($A45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54.774106000000003</v>
      </c>
      <c r="D45" s="11">
        <f ca="1">IF(AND($A45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57.501218000000001</v>
      </c>
      <c r="E45" s="8">
        <f ca="1">IF(AND($A45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66.082059000000001</v>
      </c>
      <c r="F45" s="11">
        <f ca="1">IF(AND($A45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52.354483999999999</v>
      </c>
      <c r="G45" s="11">
        <f ca="1">IF(AND($A45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31.329398000000001</v>
      </c>
      <c r="H45" s="11">
        <f ca="1">IF(AND($A45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52.764144000000002</v>
      </c>
      <c r="I45" s="11">
        <f ca="1">IF(AND($A45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61.289723000000002</v>
      </c>
      <c r="J45" s="11">
        <f ca="1">IF(AND($A45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42.278419</v>
      </c>
      <c r="K45" s="11">
        <f ca="1">IF(AND($A45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46.808934000000001</v>
      </c>
      <c r="L45" s="11">
        <f ca="1">IF(AND($A45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62.034911999999998</v>
      </c>
      <c r="M45" s="11">
        <f ca="1">IF(AND($A45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63.309814000000003</v>
      </c>
      <c r="N45" s="11">
        <f ca="1">IF(AND($A45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24.6357</v>
      </c>
      <c r="O45" s="11">
        <f ca="1">IF(AND($A45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64.632253000000006</v>
      </c>
      <c r="P45" s="11">
        <f ca="1">IF(AND($A45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47.668725000000002</v>
      </c>
      <c r="Q45" s="11">
        <f ca="1">IF(AND($A45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42.885030999999998</v>
      </c>
      <c r="R45" s="11">
        <f ca="1">IF(AND($A45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65.016019</v>
      </c>
      <c r="S45" s="11">
        <f ca="1">IF(AND($A45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42.753889000000001</v>
      </c>
      <c r="T45" s="11">
        <f ca="1">IF(AND($A45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61.265048999999998</v>
      </c>
      <c r="U45" s="11">
        <f ca="1">IF(AND($A45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53.007145000000001</v>
      </c>
      <c r="V45" s="11">
        <f ca="1">IF(AND($A45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68.393755999999996</v>
      </c>
      <c r="W45" s="11">
        <f ca="1">IF(AND($A45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52.203538000000002</v>
      </c>
      <c r="X45" s="11">
        <f ca="1">IF(AND($A45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56.493490999999999</v>
      </c>
      <c r="Y45" s="11">
        <f ca="1">IF(AND($A45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51.698438000000003</v>
      </c>
      <c r="Z45" s="11">
        <f ca="1">IF(AND($A45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54.574390000000001</v>
      </c>
      <c r="AA45" s="11">
        <f ca="1">IF(AND($A45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55.057169999999999</v>
      </c>
      <c r="AB45" s="11">
        <f ca="1">IF(AND($A45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47.652006</v>
      </c>
      <c r="AC45" s="11">
        <f ca="1">IF(AND($A45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44.162379999999999</v>
      </c>
      <c r="AD45" s="11">
        <f ca="1">IF(AND($A45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48.362341000000001</v>
      </c>
      <c r="AE45" s="11">
        <f ca="1">IF(AND($A45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46.141219</v>
      </c>
      <c r="AF45" s="11">
        <f ca="1">IF(AND($A45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50.803846</v>
      </c>
      <c r="AG45" s="11">
        <f ca="1">IF(AND($A45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57.882787</v>
      </c>
      <c r="AH45" s="11">
        <f ca="1">IF(AND($A45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60.881700000000002</v>
      </c>
      <c r="AI45" s="11">
        <f ca="1">IF(AND($A45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36.808884999999997</v>
      </c>
      <c r="AJ45" s="11">
        <f ca="1">IF(AND($A45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54.654967999999997</v>
      </c>
      <c r="AK45" s="11">
        <f ca="1">IF(AND($A45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60.169651000000002</v>
      </c>
      <c r="AL45" s="11">
        <f ca="1">IF(AND($A45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64.372591</v>
      </c>
      <c r="AM45" s="11">
        <f ca="1">IF(AND($A45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46.845694000000002</v>
      </c>
      <c r="AN45" s="11">
        <f ca="1">IF(AND($A45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62.331549000000003</v>
      </c>
      <c r="AO45" s="11">
        <f ca="1">IF(AND($A45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40.327604999999998</v>
      </c>
      <c r="AP45" s="11">
        <f ca="1">IF(AND($A45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48.701797999999997</v>
      </c>
      <c r="AQ45" s="15">
        <f t="shared" ref="AQ45:AQ76" ca="1" si="6">IF($A45&lt;=$C$6,AVERAGE(C45:AP45),"")</f>
        <v>52.522770625</v>
      </c>
      <c r="AR45" s="15">
        <f t="shared" ref="AR45:AR76" ca="1" si="7">IF($A45&lt;=$C$6,IFERROR(STDEV(C45:AP45),0),"")</f>
        <v>9.77648454080677</v>
      </c>
    </row>
    <row r="46" spans="1:44" x14ac:dyDescent="0.35">
      <c r="A46" s="10">
        <f t="shared" si="4"/>
        <v>33</v>
      </c>
      <c r="B46" s="10" t="str">
        <f t="shared" si="5"/>
        <v>Sample 33</v>
      </c>
      <c r="C46" s="11">
        <f ca="1">IF(AND($A46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44.779544000000001</v>
      </c>
      <c r="D46" s="11">
        <f ca="1">IF(AND($A46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64.216269999999994</v>
      </c>
      <c r="E46" s="8">
        <f ca="1">IF(AND($A46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46.396723999999999</v>
      </c>
      <c r="F46" s="11">
        <f ca="1">IF(AND($A46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54.139083999999997</v>
      </c>
      <c r="G46" s="11">
        <f ca="1">IF(AND($A46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51.821897</v>
      </c>
      <c r="H46" s="11">
        <f ca="1">IF(AND($A46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44.933973000000002</v>
      </c>
      <c r="I46" s="11">
        <f ca="1">IF(AND($A46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40.359600999999998</v>
      </c>
      <c r="J46" s="11">
        <f ca="1">IF(AND($A46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33.396327999999997</v>
      </c>
      <c r="K46" s="11">
        <f ca="1">IF(AND($A46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49.025409000000003</v>
      </c>
      <c r="L46" s="11">
        <f ca="1">IF(AND($A46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70.651951999999994</v>
      </c>
      <c r="M46" s="11">
        <f ca="1">IF(AND($A46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54.144992000000002</v>
      </c>
      <c r="N46" s="11">
        <f ca="1">IF(AND($A46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54.293318999999997</v>
      </c>
      <c r="O46" s="11">
        <f ca="1">IF(AND($A46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58.167758999999997</v>
      </c>
      <c r="P46" s="11">
        <f ca="1">IF(AND($A46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43.441819000000002</v>
      </c>
      <c r="Q46" s="11">
        <f ca="1">IF(AND($A46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45.509383999999997</v>
      </c>
      <c r="R46" s="11">
        <f ca="1">IF(AND($A46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64.111671999999999</v>
      </c>
      <c r="S46" s="11">
        <f ca="1">IF(AND($A46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69.280727999999996</v>
      </c>
      <c r="T46" s="11">
        <f ca="1">IF(AND($A46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59.340502999999998</v>
      </c>
      <c r="U46" s="11">
        <f ca="1">IF(AND($A46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34.072057000000001</v>
      </c>
      <c r="V46" s="11">
        <f ca="1">IF(AND($A46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45.278334999999998</v>
      </c>
      <c r="W46" s="11">
        <f ca="1">IF(AND($A46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44.379280999999999</v>
      </c>
      <c r="X46" s="11">
        <f ca="1">IF(AND($A46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47.261494999999996</v>
      </c>
      <c r="Y46" s="11">
        <f ca="1">IF(AND($A46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55.005419000000003</v>
      </c>
      <c r="Z46" s="11">
        <f ca="1">IF(AND($A46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47.838278000000003</v>
      </c>
      <c r="AA46" s="11">
        <f ca="1">IF(AND($A46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30.174797000000002</v>
      </c>
      <c r="AB46" s="11">
        <f ca="1">IF(AND($A46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65.466471999999996</v>
      </c>
      <c r="AC46" s="11">
        <f ca="1">IF(AND($A46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63.895603000000001</v>
      </c>
      <c r="AD46" s="11">
        <f ca="1">IF(AND($A46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49.512816000000001</v>
      </c>
      <c r="AE46" s="11">
        <f ca="1">IF(AND($A46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63.920709000000002</v>
      </c>
      <c r="AF46" s="11">
        <f ca="1">IF(AND($A46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35.851678</v>
      </c>
      <c r="AG46" s="11">
        <f ca="1">IF(AND($A46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39.308796000000001</v>
      </c>
      <c r="AH46" s="11">
        <f ca="1">IF(AND($A46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42.659754999999997</v>
      </c>
      <c r="AI46" s="11">
        <f ca="1">IF(AND($A46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56.710124</v>
      </c>
      <c r="AJ46" s="11">
        <f ca="1">IF(AND($A46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36.841371000000002</v>
      </c>
      <c r="AK46" s="11">
        <f ca="1">IF(AND($A46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49.719822000000001</v>
      </c>
      <c r="AL46" s="11">
        <f ca="1">IF(AND($A46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47.279882999999998</v>
      </c>
      <c r="AM46" s="11">
        <f ca="1">IF(AND($A46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41.473548000000001</v>
      </c>
      <c r="AN46" s="11">
        <f ca="1">IF(AND($A46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36.522101999999997</v>
      </c>
      <c r="AO46" s="11">
        <f ca="1">IF(AND($A46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49.594287999999999</v>
      </c>
      <c r="AP46" s="11">
        <f ca="1">IF(AND($A46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46.718572000000002</v>
      </c>
      <c r="AQ46" s="15">
        <f t="shared" ca="1" si="6"/>
        <v>49.437403974999981</v>
      </c>
      <c r="AR46" s="15">
        <f t="shared" ca="1" si="7"/>
        <v>10.276895051279716</v>
      </c>
    </row>
    <row r="47" spans="1:44" x14ac:dyDescent="0.35">
      <c r="A47" s="10">
        <f t="shared" si="4"/>
        <v>34</v>
      </c>
      <c r="B47" s="10" t="str">
        <f t="shared" si="5"/>
        <v>Sample 34</v>
      </c>
      <c r="C47" s="11">
        <f ca="1">IF(AND($A47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62.591147999999997</v>
      </c>
      <c r="D47" s="11">
        <f ca="1">IF(AND($A47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51.757004999999999</v>
      </c>
      <c r="E47" s="8">
        <f ca="1">IF(AND($A47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60.223022999999998</v>
      </c>
      <c r="F47" s="11">
        <f ca="1">IF(AND($A47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36.194757000000003</v>
      </c>
      <c r="G47" s="11">
        <f ca="1">IF(AND($A47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36.383477999999997</v>
      </c>
      <c r="H47" s="11">
        <f ca="1">IF(AND($A47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49.043852000000001</v>
      </c>
      <c r="I47" s="11">
        <f ca="1">IF(AND($A47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65.927284999999998</v>
      </c>
      <c r="J47" s="11">
        <f ca="1">IF(AND($A47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61.459902999999997</v>
      </c>
      <c r="K47" s="11">
        <f ca="1">IF(AND($A47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50.235854000000003</v>
      </c>
      <c r="L47" s="11">
        <f ca="1">IF(AND($A47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57.564867</v>
      </c>
      <c r="M47" s="11">
        <f ca="1">IF(AND($A47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51.180098000000001</v>
      </c>
      <c r="N47" s="11">
        <f ca="1">IF(AND($A47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51.143509999999999</v>
      </c>
      <c r="O47" s="11">
        <f ca="1">IF(AND($A47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53.920304000000002</v>
      </c>
      <c r="P47" s="11">
        <f ca="1">IF(AND($A47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43.199308000000002</v>
      </c>
      <c r="Q47" s="11">
        <f ca="1">IF(AND($A47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62.911403999999997</v>
      </c>
      <c r="R47" s="11">
        <f ca="1">IF(AND($A47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64.901242999999994</v>
      </c>
      <c r="S47" s="11">
        <f ca="1">IF(AND($A47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55.701725000000003</v>
      </c>
      <c r="T47" s="11">
        <f ca="1">IF(AND($A47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31.780418000000001</v>
      </c>
      <c r="U47" s="11">
        <f ca="1">IF(AND($A47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79.178507999999994</v>
      </c>
      <c r="V47" s="11">
        <f ca="1">IF(AND($A47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51.832343999999999</v>
      </c>
      <c r="W47" s="11">
        <f ca="1">IF(AND($A47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57.945397</v>
      </c>
      <c r="X47" s="11">
        <f ca="1">IF(AND($A47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46.635541000000003</v>
      </c>
      <c r="Y47" s="11">
        <f ca="1">IF(AND($A47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48.90063</v>
      </c>
      <c r="Z47" s="11">
        <f ca="1">IF(AND($A47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68.084481999999994</v>
      </c>
      <c r="AA47" s="11">
        <f ca="1">IF(AND($A47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61.682608000000002</v>
      </c>
      <c r="AB47" s="11">
        <f ca="1">IF(AND($A47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45.254154999999997</v>
      </c>
      <c r="AC47" s="11">
        <f ca="1">IF(AND($A47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48.974989999999998</v>
      </c>
      <c r="AD47" s="11">
        <f ca="1">IF(AND($A47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35.423526000000003</v>
      </c>
      <c r="AE47" s="11">
        <f ca="1">IF(AND($A47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72.719774999999998</v>
      </c>
      <c r="AF47" s="11">
        <f ca="1">IF(AND($A47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41.759307999999997</v>
      </c>
      <c r="AG47" s="11">
        <f ca="1">IF(AND($A47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65.689435000000003</v>
      </c>
      <c r="AH47" s="11">
        <f ca="1">IF(AND($A47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44.421266000000003</v>
      </c>
      <c r="AI47" s="11">
        <f ca="1">IF(AND($A47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66.588971999999998</v>
      </c>
      <c r="AJ47" s="11">
        <f ca="1">IF(AND($A47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52.772894999999998</v>
      </c>
      <c r="AK47" s="11">
        <f ca="1">IF(AND($A47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49.964849000000001</v>
      </c>
      <c r="AL47" s="11">
        <f ca="1">IF(AND($A47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68.623176000000001</v>
      </c>
      <c r="AM47" s="11">
        <f ca="1">IF(AND($A47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46.886763000000002</v>
      </c>
      <c r="AN47" s="11">
        <f ca="1">IF(AND($A47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42.997438000000002</v>
      </c>
      <c r="AO47" s="11">
        <f ca="1">IF(AND($A47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54.118800999999998</v>
      </c>
      <c r="AP47" s="11">
        <f ca="1">IF(AND($A47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50.637397999999997</v>
      </c>
      <c r="AQ47" s="15">
        <f t="shared" ca="1" si="6"/>
        <v>53.680285975000004</v>
      </c>
      <c r="AR47" s="15">
        <f t="shared" ca="1" si="7"/>
        <v>10.811021265756944</v>
      </c>
    </row>
    <row r="48" spans="1:44" x14ac:dyDescent="0.35">
      <c r="A48" s="10">
        <f t="shared" si="4"/>
        <v>35</v>
      </c>
      <c r="B48" s="10" t="str">
        <f t="shared" si="5"/>
        <v>Sample 35</v>
      </c>
      <c r="C48" s="11">
        <f ca="1">IF(AND($A48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26.695239999999998</v>
      </c>
      <c r="D48" s="11">
        <f ca="1">IF(AND($A48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43.525897999999998</v>
      </c>
      <c r="E48" s="8">
        <f ca="1">IF(AND($A48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55.700021999999997</v>
      </c>
      <c r="F48" s="11">
        <f ca="1">IF(AND($A48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56.308335999999997</v>
      </c>
      <c r="G48" s="11">
        <f ca="1">IF(AND($A48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60.326062999999998</v>
      </c>
      <c r="H48" s="11">
        <f ca="1">IF(AND($A48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38.686523999999999</v>
      </c>
      <c r="I48" s="11">
        <f ca="1">IF(AND($A48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58.662252000000002</v>
      </c>
      <c r="J48" s="11">
        <f ca="1">IF(AND($A48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28.914427</v>
      </c>
      <c r="K48" s="11">
        <f ca="1">IF(AND($A48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36.989055</v>
      </c>
      <c r="L48" s="11">
        <f ca="1">IF(AND($A48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46.701022999999999</v>
      </c>
      <c r="M48" s="11">
        <f ca="1">IF(AND($A48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42.805185000000002</v>
      </c>
      <c r="N48" s="11">
        <f ca="1">IF(AND($A48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42.291553999999998</v>
      </c>
      <c r="O48" s="11">
        <f ca="1">IF(AND($A48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50.083069999999999</v>
      </c>
      <c r="P48" s="11">
        <f ca="1">IF(AND($A48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50.294553999999998</v>
      </c>
      <c r="Q48" s="11">
        <f ca="1">IF(AND($A48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66.409064999999998</v>
      </c>
      <c r="R48" s="11">
        <f ca="1">IF(AND($A48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39.766886999999997</v>
      </c>
      <c r="S48" s="11">
        <f ca="1">IF(AND($A48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47.193995999999999</v>
      </c>
      <c r="T48" s="11">
        <f ca="1">IF(AND($A48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56.972560999999999</v>
      </c>
      <c r="U48" s="11">
        <f ca="1">IF(AND($A48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33.930413999999999</v>
      </c>
      <c r="V48" s="11">
        <f ca="1">IF(AND($A48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42.468755999999999</v>
      </c>
      <c r="W48" s="11">
        <f ca="1">IF(AND($A48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28.074565</v>
      </c>
      <c r="X48" s="11">
        <f ca="1">IF(AND($A48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54.920062000000001</v>
      </c>
      <c r="Y48" s="11">
        <f ca="1">IF(AND($A48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46.366433000000001</v>
      </c>
      <c r="Z48" s="11">
        <f ca="1">IF(AND($A48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47.127589</v>
      </c>
      <c r="AA48" s="11">
        <f ca="1">IF(AND($A48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40.834584</v>
      </c>
      <c r="AB48" s="11">
        <f ca="1">IF(AND($A48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50.911887</v>
      </c>
      <c r="AC48" s="11">
        <f ca="1">IF(AND($A48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39.634180000000001</v>
      </c>
      <c r="AD48" s="11">
        <f ca="1">IF(AND($A48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54.316270000000003</v>
      </c>
      <c r="AE48" s="11">
        <f ca="1">IF(AND($A48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46.762355999999997</v>
      </c>
      <c r="AF48" s="11">
        <f ca="1">IF(AND($A48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53.995247999999997</v>
      </c>
      <c r="AG48" s="11">
        <f ca="1">IF(AND($A48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62.572322</v>
      </c>
      <c r="AH48" s="11">
        <f ca="1">IF(AND($A48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57.930219000000001</v>
      </c>
      <c r="AI48" s="11">
        <f ca="1">IF(AND($A48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42.044918000000003</v>
      </c>
      <c r="AJ48" s="11">
        <f ca="1">IF(AND($A48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45.694802000000003</v>
      </c>
      <c r="AK48" s="11">
        <f ca="1">IF(AND($A48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36.589433</v>
      </c>
      <c r="AL48" s="11">
        <f ca="1">IF(AND($A48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59.639766000000002</v>
      </c>
      <c r="AM48" s="11">
        <f ca="1">IF(AND($A48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46.844799999999999</v>
      </c>
      <c r="AN48" s="11">
        <f ca="1">IF(AND($A48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38.673462000000001</v>
      </c>
      <c r="AO48" s="11">
        <f ca="1">IF(AND($A48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55.534678999999997</v>
      </c>
      <c r="AP48" s="11">
        <f ca="1">IF(AND($A48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36.971611000000003</v>
      </c>
      <c r="AQ48" s="15">
        <f t="shared" ca="1" si="6"/>
        <v>46.754101700000007</v>
      </c>
      <c r="AR48" s="15">
        <f t="shared" ca="1" si="7"/>
        <v>9.7466624773496591</v>
      </c>
    </row>
    <row r="49" spans="1:44" x14ac:dyDescent="0.35">
      <c r="A49" s="10">
        <f t="shared" si="4"/>
        <v>36</v>
      </c>
      <c r="B49" s="10" t="str">
        <f t="shared" si="5"/>
        <v>Sample 36</v>
      </c>
      <c r="C49" s="11">
        <f ca="1">IF(AND($A49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69.205320999999998</v>
      </c>
      <c r="D49" s="11">
        <f ca="1">IF(AND($A49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49.551710999999997</v>
      </c>
      <c r="E49" s="8">
        <f ca="1">IF(AND($A49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48.855449999999998</v>
      </c>
      <c r="F49" s="11">
        <f ca="1">IF(AND($A49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30.213342999999998</v>
      </c>
      <c r="G49" s="11">
        <f ca="1">IF(AND($A49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39.018976000000002</v>
      </c>
      <c r="H49" s="11">
        <f ca="1">IF(AND($A49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30.919385999999999</v>
      </c>
      <c r="I49" s="11">
        <f ca="1">IF(AND($A49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57.454203</v>
      </c>
      <c r="J49" s="11">
        <f ca="1">IF(AND($A49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33.235868000000004</v>
      </c>
      <c r="K49" s="11">
        <f ca="1">IF(AND($A49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54.618048999999999</v>
      </c>
      <c r="L49" s="11">
        <f ca="1">IF(AND($A49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36.778039999999997</v>
      </c>
      <c r="M49" s="11">
        <f ca="1">IF(AND($A49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54.710673</v>
      </c>
      <c r="N49" s="11">
        <f ca="1">IF(AND($A49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34.515518</v>
      </c>
      <c r="O49" s="11">
        <f ca="1">IF(AND($A49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64.257954999999995</v>
      </c>
      <c r="P49" s="11">
        <f ca="1">IF(AND($A49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43.136026000000001</v>
      </c>
      <c r="Q49" s="11">
        <f ca="1">IF(AND($A49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40.431632999999998</v>
      </c>
      <c r="R49" s="11">
        <f ca="1">IF(AND($A49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43.738342000000003</v>
      </c>
      <c r="S49" s="11">
        <f ca="1">IF(AND($A49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46.003081000000002</v>
      </c>
      <c r="T49" s="11">
        <f ca="1">IF(AND($A49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49.232146</v>
      </c>
      <c r="U49" s="11">
        <f ca="1">IF(AND($A49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69.426201000000006</v>
      </c>
      <c r="V49" s="11">
        <f ca="1">IF(AND($A49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60.240988000000002</v>
      </c>
      <c r="W49" s="11">
        <f ca="1">IF(AND($A49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53.011132000000003</v>
      </c>
      <c r="X49" s="11">
        <f ca="1">IF(AND($A49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40.024175999999997</v>
      </c>
      <c r="Y49" s="11">
        <f ca="1">IF(AND($A49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57.581563000000003</v>
      </c>
      <c r="Z49" s="11">
        <f ca="1">IF(AND($A49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64.079488999999995</v>
      </c>
      <c r="AA49" s="11">
        <f ca="1">IF(AND($A49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42.291338000000003</v>
      </c>
      <c r="AB49" s="11">
        <f ca="1">IF(AND($A49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46.523358000000002</v>
      </c>
      <c r="AC49" s="11">
        <f ca="1">IF(AND($A49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42.146903000000002</v>
      </c>
      <c r="AD49" s="11">
        <f ca="1">IF(AND($A49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60.445095000000002</v>
      </c>
      <c r="AE49" s="11">
        <f ca="1">IF(AND($A49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47.547221999999998</v>
      </c>
      <c r="AF49" s="11">
        <f ca="1">IF(AND($A49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38.994723</v>
      </c>
      <c r="AG49" s="11">
        <f ca="1">IF(AND($A49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55.316181999999998</v>
      </c>
      <c r="AH49" s="11">
        <f ca="1">IF(AND($A49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47.976461999999998</v>
      </c>
      <c r="AI49" s="11">
        <f ca="1">IF(AND($A49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28.653063</v>
      </c>
      <c r="AJ49" s="11">
        <f ca="1">IF(AND($A49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49.962803000000001</v>
      </c>
      <c r="AK49" s="11">
        <f ca="1">IF(AND($A49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48.510289999999998</v>
      </c>
      <c r="AL49" s="11">
        <f ca="1">IF(AND($A49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44.773122999999998</v>
      </c>
      <c r="AM49" s="11">
        <f ca="1">IF(AND($A49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65.372923</v>
      </c>
      <c r="AN49" s="11">
        <f ca="1">IF(AND($A49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48.201607000000003</v>
      </c>
      <c r="AO49" s="11">
        <f ca="1">IF(AND($A49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40.882133000000003</v>
      </c>
      <c r="AP49" s="11">
        <f ca="1">IF(AND($A49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54.048551000000003</v>
      </c>
      <c r="AQ49" s="15">
        <f t="shared" ca="1" si="6"/>
        <v>48.29712614999999</v>
      </c>
      <c r="AR49" s="15">
        <f t="shared" ca="1" si="7"/>
        <v>10.616397519391578</v>
      </c>
    </row>
    <row r="50" spans="1:44" x14ac:dyDescent="0.35">
      <c r="A50" s="10">
        <f t="shared" si="4"/>
        <v>37</v>
      </c>
      <c r="B50" s="10" t="str">
        <f t="shared" si="5"/>
        <v>Sample 37</v>
      </c>
      <c r="C50" s="11">
        <f ca="1">IF(AND($A50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52.402400999999998</v>
      </c>
      <c r="D50" s="11">
        <f ca="1">IF(AND($A50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69.154347000000001</v>
      </c>
      <c r="E50" s="8">
        <f ca="1">IF(AND($A50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30.766327</v>
      </c>
      <c r="F50" s="11">
        <f ca="1">IF(AND($A50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43.373159999999999</v>
      </c>
      <c r="G50" s="11">
        <f ca="1">IF(AND($A50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54.728563999999999</v>
      </c>
      <c r="H50" s="11">
        <f ca="1">IF(AND($A50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47.284077000000003</v>
      </c>
      <c r="I50" s="11">
        <f ca="1">IF(AND($A50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56.362648999999998</v>
      </c>
      <c r="J50" s="11">
        <f ca="1">IF(AND($A50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39.176575999999997</v>
      </c>
      <c r="K50" s="11">
        <f ca="1">IF(AND($A50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57.956107000000003</v>
      </c>
      <c r="L50" s="11">
        <f ca="1">IF(AND($A50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67.323115999999999</v>
      </c>
      <c r="M50" s="11">
        <f ca="1">IF(AND($A50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44.467675</v>
      </c>
      <c r="N50" s="11">
        <f ca="1">IF(AND($A50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59.653421000000002</v>
      </c>
      <c r="O50" s="11">
        <f ca="1">IF(AND($A50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58.900272000000001</v>
      </c>
      <c r="P50" s="11">
        <f ca="1">IF(AND($A50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53.904879999999999</v>
      </c>
      <c r="Q50" s="11">
        <f ca="1">IF(AND($A50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63.950184999999998</v>
      </c>
      <c r="R50" s="11">
        <f ca="1">IF(AND($A50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58.174278000000001</v>
      </c>
      <c r="S50" s="11">
        <f ca="1">IF(AND($A50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27.720676000000001</v>
      </c>
      <c r="T50" s="11">
        <f ca="1">IF(AND($A50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44.112819000000002</v>
      </c>
      <c r="U50" s="11">
        <f ca="1">IF(AND($A50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49.274763999999998</v>
      </c>
      <c r="V50" s="11">
        <f ca="1">IF(AND($A50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55.426763000000001</v>
      </c>
      <c r="W50" s="11">
        <f ca="1">IF(AND($A50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57.045763999999998</v>
      </c>
      <c r="X50" s="11">
        <f ca="1">IF(AND($A50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31.614056000000001</v>
      </c>
      <c r="Y50" s="11">
        <f ca="1">IF(AND($A50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53.466807000000003</v>
      </c>
      <c r="Z50" s="11">
        <f ca="1">IF(AND($A50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58.390098000000002</v>
      </c>
      <c r="AA50" s="11">
        <f ca="1">IF(AND($A50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43.204762000000002</v>
      </c>
      <c r="AB50" s="11">
        <f ca="1">IF(AND($A50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70.710825999999997</v>
      </c>
      <c r="AC50" s="11">
        <f ca="1">IF(AND($A50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57.701174000000002</v>
      </c>
      <c r="AD50" s="11">
        <f ca="1">IF(AND($A50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41.313854999999997</v>
      </c>
      <c r="AE50" s="11">
        <f ca="1">IF(AND($A50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44.136229</v>
      </c>
      <c r="AF50" s="11">
        <f ca="1">IF(AND($A50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47.476759000000001</v>
      </c>
      <c r="AG50" s="11">
        <f ca="1">IF(AND($A50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65.810486999999995</v>
      </c>
      <c r="AH50" s="11">
        <f ca="1">IF(AND($A50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43.290004000000003</v>
      </c>
      <c r="AI50" s="11">
        <f ca="1">IF(AND($A50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51.695642999999997</v>
      </c>
      <c r="AJ50" s="11">
        <f ca="1">IF(AND($A50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49.357551999999998</v>
      </c>
      <c r="AK50" s="11">
        <f ca="1">IF(AND($A50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60.233998999999997</v>
      </c>
      <c r="AL50" s="11">
        <f ca="1">IF(AND($A50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48.661769999999997</v>
      </c>
      <c r="AM50" s="11">
        <f ca="1">IF(AND($A50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53.949362000000001</v>
      </c>
      <c r="AN50" s="11">
        <f ca="1">IF(AND($A50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53.940601000000001</v>
      </c>
      <c r="AO50" s="11">
        <f ca="1">IF(AND($A50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47.203960000000002</v>
      </c>
      <c r="AP50" s="11">
        <f ca="1">IF(AND($A50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44.664805000000001</v>
      </c>
      <c r="AQ50" s="15">
        <f t="shared" ca="1" si="6"/>
        <v>51.449539250000001</v>
      </c>
      <c r="AR50" s="15">
        <f t="shared" ca="1" si="7"/>
        <v>9.9831172347977777</v>
      </c>
    </row>
    <row r="51" spans="1:44" x14ac:dyDescent="0.35">
      <c r="A51" s="10">
        <f t="shared" si="4"/>
        <v>38</v>
      </c>
      <c r="B51" s="10" t="str">
        <f t="shared" si="5"/>
        <v>Sample 38</v>
      </c>
      <c r="C51" s="11">
        <f ca="1">IF(AND($A51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40.575313999999999</v>
      </c>
      <c r="D51" s="11">
        <f ca="1">IF(AND($A51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33.621065000000002</v>
      </c>
      <c r="E51" s="8">
        <f ca="1">IF(AND($A51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54.745367000000002</v>
      </c>
      <c r="F51" s="11">
        <f ca="1">IF(AND($A51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58.439391000000001</v>
      </c>
      <c r="G51" s="11">
        <f ca="1">IF(AND($A51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54.438127000000001</v>
      </c>
      <c r="H51" s="11">
        <f ca="1">IF(AND($A51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61.358297999999998</v>
      </c>
      <c r="I51" s="11">
        <f ca="1">IF(AND($A51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41.521684999999998</v>
      </c>
      <c r="J51" s="11">
        <f ca="1">IF(AND($A51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47.604281</v>
      </c>
      <c r="K51" s="11">
        <f ca="1">IF(AND($A51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38.617196</v>
      </c>
      <c r="L51" s="11">
        <f ca="1">IF(AND($A51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36.441859999999998</v>
      </c>
      <c r="M51" s="11">
        <f ca="1">IF(AND($A51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48.888483000000001</v>
      </c>
      <c r="N51" s="11">
        <f ca="1">IF(AND($A51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26.79644</v>
      </c>
      <c r="O51" s="11">
        <f ca="1">IF(AND($A51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42.378872999999999</v>
      </c>
      <c r="P51" s="11">
        <f ca="1">IF(AND($A51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46.782344999999999</v>
      </c>
      <c r="Q51" s="11">
        <f ca="1">IF(AND($A51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52.201183</v>
      </c>
      <c r="R51" s="11">
        <f ca="1">IF(AND($A51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53.129413</v>
      </c>
      <c r="S51" s="11">
        <f ca="1">IF(AND($A51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37.709035999999998</v>
      </c>
      <c r="T51" s="11">
        <f ca="1">IF(AND($A51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35.657778</v>
      </c>
      <c r="U51" s="11">
        <f ca="1">IF(AND($A51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43.580922000000001</v>
      </c>
      <c r="V51" s="11">
        <f ca="1">IF(AND($A51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65.697963000000001</v>
      </c>
      <c r="W51" s="11">
        <f ca="1">IF(AND($A51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40.157587999999997</v>
      </c>
      <c r="X51" s="11">
        <f ca="1">IF(AND($A51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38.989936999999998</v>
      </c>
      <c r="Y51" s="11">
        <f ca="1">IF(AND($A51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58.519382999999998</v>
      </c>
      <c r="Z51" s="11">
        <f ca="1">IF(AND($A51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50.619165000000002</v>
      </c>
      <c r="AA51" s="11">
        <f ca="1">IF(AND($A51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36.341555</v>
      </c>
      <c r="AB51" s="11">
        <f ca="1">IF(AND($A51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44.777614999999997</v>
      </c>
      <c r="AC51" s="11">
        <f ca="1">IF(AND($A51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56.422522000000001</v>
      </c>
      <c r="AD51" s="11">
        <f ca="1">IF(AND($A51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40.912567000000003</v>
      </c>
      <c r="AE51" s="11">
        <f ca="1">IF(AND($A51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53.466800999999997</v>
      </c>
      <c r="AF51" s="11">
        <f ca="1">IF(AND($A51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41.469099999999997</v>
      </c>
      <c r="AG51" s="11">
        <f ca="1">IF(AND($A51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43.586984999999999</v>
      </c>
      <c r="AH51" s="11">
        <f ca="1">IF(AND($A51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45.487631</v>
      </c>
      <c r="AI51" s="11">
        <f ca="1">IF(AND($A51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34.395704000000002</v>
      </c>
      <c r="AJ51" s="11">
        <f ca="1">IF(AND($A51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50.334280999999997</v>
      </c>
      <c r="AK51" s="11">
        <f ca="1">IF(AND($A51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50.749271</v>
      </c>
      <c r="AL51" s="11">
        <f ca="1">IF(AND($A51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33.332420999999997</v>
      </c>
      <c r="AM51" s="11">
        <f ca="1">IF(AND($A51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50.737969999999997</v>
      </c>
      <c r="AN51" s="11">
        <f ca="1">IF(AND($A51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40.390037</v>
      </c>
      <c r="AO51" s="11">
        <f ca="1">IF(AND($A51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31.239491000000001</v>
      </c>
      <c r="AP51" s="11">
        <f ca="1">IF(AND($A51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45.244875</v>
      </c>
      <c r="AQ51" s="15">
        <f t="shared" ca="1" si="6"/>
        <v>45.183997974999997</v>
      </c>
      <c r="AR51" s="15">
        <f t="shared" ca="1" si="7"/>
        <v>8.9074303243279811</v>
      </c>
    </row>
    <row r="52" spans="1:44" x14ac:dyDescent="0.35">
      <c r="A52" s="10">
        <f t="shared" si="4"/>
        <v>39</v>
      </c>
      <c r="B52" s="10" t="str">
        <f t="shared" si="5"/>
        <v>Sample 39</v>
      </c>
      <c r="C52" s="11">
        <f ca="1">IF(AND($A52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53.835619000000001</v>
      </c>
      <c r="D52" s="11">
        <f ca="1">IF(AND($A52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55.669707000000002</v>
      </c>
      <c r="E52" s="8">
        <f ca="1">IF(AND($A52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62.750753000000003</v>
      </c>
      <c r="F52" s="11">
        <f ca="1">IF(AND($A52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49.713194999999999</v>
      </c>
      <c r="G52" s="11">
        <f ca="1">IF(AND($A52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42.051279999999998</v>
      </c>
      <c r="H52" s="11">
        <f ca="1">IF(AND($A52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52.345905000000002</v>
      </c>
      <c r="I52" s="11">
        <f ca="1">IF(AND($A52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51.207104000000001</v>
      </c>
      <c r="J52" s="11">
        <f ca="1">IF(AND($A52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64.608508</v>
      </c>
      <c r="K52" s="11">
        <f ca="1">IF(AND($A52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47.145347999999998</v>
      </c>
      <c r="L52" s="11">
        <f ca="1">IF(AND($A52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50.728834999999997</v>
      </c>
      <c r="M52" s="11">
        <f ca="1">IF(AND($A52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40.566997999999998</v>
      </c>
      <c r="N52" s="11">
        <f ca="1">IF(AND($A52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59.349397000000003</v>
      </c>
      <c r="O52" s="11">
        <f ca="1">IF(AND($A52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45.925663999999998</v>
      </c>
      <c r="P52" s="11">
        <f ca="1">IF(AND($A52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49.861542</v>
      </c>
      <c r="Q52" s="11">
        <f ca="1">IF(AND($A52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44.731468</v>
      </c>
      <c r="R52" s="11">
        <f ca="1">IF(AND($A52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39.886566999999999</v>
      </c>
      <c r="S52" s="11">
        <f ca="1">IF(AND($A52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31.415120999999999</v>
      </c>
      <c r="T52" s="11">
        <f ca="1">IF(AND($A52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52.004677000000001</v>
      </c>
      <c r="U52" s="11">
        <f ca="1">IF(AND($A52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49.743606999999997</v>
      </c>
      <c r="V52" s="11">
        <f ca="1">IF(AND($A52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39.739179999999998</v>
      </c>
      <c r="W52" s="11">
        <f ca="1">IF(AND($A52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47.930725000000002</v>
      </c>
      <c r="X52" s="11">
        <f ca="1">IF(AND($A52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42.756174000000001</v>
      </c>
      <c r="Y52" s="11">
        <f ca="1">IF(AND($A52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53.123733000000001</v>
      </c>
      <c r="Z52" s="11">
        <f ca="1">IF(AND($A52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47.05424</v>
      </c>
      <c r="AA52" s="11">
        <f ca="1">IF(AND($A52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42.668537999999998</v>
      </c>
      <c r="AB52" s="11">
        <f ca="1">IF(AND($A52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60.672153000000002</v>
      </c>
      <c r="AC52" s="11">
        <f ca="1">IF(AND($A52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45.128864</v>
      </c>
      <c r="AD52" s="11">
        <f ca="1">IF(AND($A52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48.251595000000002</v>
      </c>
      <c r="AE52" s="11">
        <f ca="1">IF(AND($A52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50.516517</v>
      </c>
      <c r="AF52" s="11">
        <f ca="1">IF(AND($A52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61.563412999999997</v>
      </c>
      <c r="AG52" s="11">
        <f ca="1">IF(AND($A52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40.431530000000002</v>
      </c>
      <c r="AH52" s="11">
        <f ca="1">IF(AND($A52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52.071379</v>
      </c>
      <c r="AI52" s="11">
        <f ca="1">IF(AND($A52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53.070036000000002</v>
      </c>
      <c r="AJ52" s="11">
        <f ca="1">IF(AND($A52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48.148366000000003</v>
      </c>
      <c r="AK52" s="11">
        <f ca="1">IF(AND($A52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26.227094999999998</v>
      </c>
      <c r="AL52" s="11">
        <f ca="1">IF(AND($A52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44.687477999999999</v>
      </c>
      <c r="AM52" s="11">
        <f ca="1">IF(AND($A52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41.413342</v>
      </c>
      <c r="AN52" s="11">
        <f ca="1">IF(AND($A52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50.639777000000002</v>
      </c>
      <c r="AO52" s="11">
        <f ca="1">IF(AND($A52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31.298454</v>
      </c>
      <c r="AP52" s="11">
        <f ca="1">IF(AND($A52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49.103157000000003</v>
      </c>
      <c r="AQ52" s="15">
        <f t="shared" ca="1" si="6"/>
        <v>48.000926024999998</v>
      </c>
      <c r="AR52" s="15">
        <f t="shared" ca="1" si="7"/>
        <v>8.2432320077671548</v>
      </c>
    </row>
    <row r="53" spans="1:44" x14ac:dyDescent="0.35">
      <c r="A53" s="10">
        <f t="shared" si="4"/>
        <v>40</v>
      </c>
      <c r="B53" s="10" t="str">
        <f t="shared" si="5"/>
        <v>Sample 40</v>
      </c>
      <c r="C53" s="11">
        <f ca="1">IF(AND($A53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47.106676999999998</v>
      </c>
      <c r="D53" s="11">
        <f ca="1">IF(AND($A53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51.717669999999998</v>
      </c>
      <c r="E53" s="8">
        <f ca="1">IF(AND($A53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46.475493999999998</v>
      </c>
      <c r="F53" s="11">
        <f ca="1">IF(AND($A53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37.91066</v>
      </c>
      <c r="G53" s="11">
        <f ca="1">IF(AND($A53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60.220624999999998</v>
      </c>
      <c r="H53" s="11">
        <f ca="1">IF(AND($A53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62.003062999999997</v>
      </c>
      <c r="I53" s="11">
        <f ca="1">IF(AND($A53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47.314221000000003</v>
      </c>
      <c r="J53" s="11">
        <f ca="1">IF(AND($A53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48.338794</v>
      </c>
      <c r="K53" s="11">
        <f ca="1">IF(AND($A53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47.378957999999997</v>
      </c>
      <c r="L53" s="11">
        <f ca="1">IF(AND($A53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42.122369999999997</v>
      </c>
      <c r="M53" s="11">
        <f ca="1">IF(AND($A53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35.732965999999998</v>
      </c>
      <c r="N53" s="11">
        <f ca="1">IF(AND($A53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46.513297999999999</v>
      </c>
      <c r="O53" s="11">
        <f ca="1">IF(AND($A53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63.045924999999997</v>
      </c>
      <c r="P53" s="11">
        <f ca="1">IF(AND($A53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46.255181</v>
      </c>
      <c r="Q53" s="11">
        <f ca="1">IF(AND($A53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41.470207000000002</v>
      </c>
      <c r="R53" s="11">
        <f ca="1">IF(AND($A53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39.470287999999996</v>
      </c>
      <c r="S53" s="11">
        <f ca="1">IF(AND($A53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55.169905</v>
      </c>
      <c r="T53" s="11">
        <f ca="1">IF(AND($A53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52.019573000000001</v>
      </c>
      <c r="U53" s="11">
        <f ca="1">IF(AND($A53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46.307867000000002</v>
      </c>
      <c r="V53" s="11">
        <f ca="1">IF(AND($A53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71.017729000000003</v>
      </c>
      <c r="W53" s="11">
        <f ca="1">IF(AND($A53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39.370331999999998</v>
      </c>
      <c r="X53" s="11">
        <f ca="1">IF(AND($A53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48.773237999999999</v>
      </c>
      <c r="Y53" s="11">
        <f ca="1">IF(AND($A53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72.112026</v>
      </c>
      <c r="Z53" s="11">
        <f ca="1">IF(AND($A53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45.416953999999997</v>
      </c>
      <c r="AA53" s="11">
        <f ca="1">IF(AND($A53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26.558423999999999</v>
      </c>
      <c r="AB53" s="11">
        <f ca="1">IF(AND($A53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51.223823000000003</v>
      </c>
      <c r="AC53" s="11">
        <f ca="1">IF(AND($A53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57.509563</v>
      </c>
      <c r="AD53" s="11">
        <f ca="1">IF(AND($A53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30.953512</v>
      </c>
      <c r="AE53" s="11">
        <f ca="1">IF(AND($A53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65.647180000000006</v>
      </c>
      <c r="AF53" s="11">
        <f ca="1">IF(AND($A53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73.086545000000001</v>
      </c>
      <c r="AG53" s="11">
        <f ca="1">IF(AND($A53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58.528799999999997</v>
      </c>
      <c r="AH53" s="11">
        <f ca="1">IF(AND($A53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40.547434000000003</v>
      </c>
      <c r="AI53" s="11">
        <f ca="1">IF(AND($A53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51.141176000000002</v>
      </c>
      <c r="AJ53" s="11">
        <f ca="1">IF(AND($A53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67.958348000000001</v>
      </c>
      <c r="AK53" s="11">
        <f ca="1">IF(AND($A53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46.419832999999997</v>
      </c>
      <c r="AL53" s="11">
        <f ca="1">IF(AND($A53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38.479008</v>
      </c>
      <c r="AM53" s="11">
        <f ca="1">IF(AND($A53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63.353625999999998</v>
      </c>
      <c r="AN53" s="11">
        <f ca="1">IF(AND($A53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51.941363000000003</v>
      </c>
      <c r="AO53" s="11">
        <f ca="1">IF(AND($A53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48.183495000000001</v>
      </c>
      <c r="AP53" s="11">
        <f ca="1">IF(AND($A53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32.837021</v>
      </c>
      <c r="AQ53" s="15">
        <f t="shared" ca="1" si="6"/>
        <v>49.940829300000011</v>
      </c>
      <c r="AR53" s="15">
        <f t="shared" ca="1" si="7"/>
        <v>11.380105194986287</v>
      </c>
    </row>
    <row r="54" spans="1:44" x14ac:dyDescent="0.35">
      <c r="A54" s="10">
        <f t="shared" si="4"/>
        <v>41</v>
      </c>
      <c r="B54" s="10" t="str">
        <f t="shared" si="5"/>
        <v>Sample 41</v>
      </c>
      <c r="C54" s="11">
        <f ca="1">IF(AND($A54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44.393731000000002</v>
      </c>
      <c r="D54" s="11">
        <f ca="1">IF(AND($A54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46.022046000000003</v>
      </c>
      <c r="E54" s="8">
        <f ca="1">IF(AND($A54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53.087088000000001</v>
      </c>
      <c r="F54" s="11">
        <f ca="1">IF(AND($A54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36.229937</v>
      </c>
      <c r="G54" s="11">
        <f ca="1">IF(AND($A54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49.920822999999999</v>
      </c>
      <c r="H54" s="11">
        <f ca="1">IF(AND($A54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52.320371000000002</v>
      </c>
      <c r="I54" s="11">
        <f ca="1">IF(AND($A54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62.472113999999998</v>
      </c>
      <c r="J54" s="11">
        <f ca="1">IF(AND($A54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48.786879999999996</v>
      </c>
      <c r="K54" s="11">
        <f ca="1">IF(AND($A54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72.646958999999995</v>
      </c>
      <c r="L54" s="11">
        <f ca="1">IF(AND($A54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62.036869000000003</v>
      </c>
      <c r="M54" s="11">
        <f ca="1">IF(AND($A54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45.516435000000001</v>
      </c>
      <c r="N54" s="11">
        <f ca="1">IF(AND($A54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62.888570000000001</v>
      </c>
      <c r="O54" s="11">
        <f ca="1">IF(AND($A54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48.597161999999997</v>
      </c>
      <c r="P54" s="11">
        <f ca="1">IF(AND($A54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40.131428999999997</v>
      </c>
      <c r="Q54" s="11">
        <f ca="1">IF(AND($A54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69.169268000000002</v>
      </c>
      <c r="R54" s="11">
        <f ca="1">IF(AND($A54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48.115265999999998</v>
      </c>
      <c r="S54" s="11">
        <f ca="1">IF(AND($A54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58.719344</v>
      </c>
      <c r="T54" s="11">
        <f ca="1">IF(AND($A54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48.092395000000003</v>
      </c>
      <c r="U54" s="11">
        <f ca="1">IF(AND($A54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62.458942</v>
      </c>
      <c r="V54" s="11">
        <f ca="1">IF(AND($A54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49.917200999999999</v>
      </c>
      <c r="W54" s="11">
        <f ca="1">IF(AND($A54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59.585186999999998</v>
      </c>
      <c r="X54" s="11">
        <f ca="1">IF(AND($A54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44.999865</v>
      </c>
      <c r="Y54" s="11">
        <f ca="1">IF(AND($A54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43.260962999999997</v>
      </c>
      <c r="Z54" s="11">
        <f ca="1">IF(AND($A54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64.122619</v>
      </c>
      <c r="AA54" s="11">
        <f ca="1">IF(AND($A54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41.060676000000001</v>
      </c>
      <c r="AB54" s="11">
        <f ca="1">IF(AND($A54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54.399239999999999</v>
      </c>
      <c r="AC54" s="11">
        <f ca="1">IF(AND($A54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55.497802999999998</v>
      </c>
      <c r="AD54" s="11">
        <f ca="1">IF(AND($A54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38.513680000000001</v>
      </c>
      <c r="AE54" s="11">
        <f ca="1">IF(AND($A54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54.226883000000001</v>
      </c>
      <c r="AF54" s="11">
        <f ca="1">IF(AND($A54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50.822639000000002</v>
      </c>
      <c r="AG54" s="11">
        <f ca="1">IF(AND($A54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48.403278999999998</v>
      </c>
      <c r="AH54" s="11">
        <f ca="1">IF(AND($A54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48.805689000000001</v>
      </c>
      <c r="AI54" s="11">
        <f ca="1">IF(AND($A54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58.774557999999999</v>
      </c>
      <c r="AJ54" s="11">
        <f ca="1">IF(AND($A54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41.193708000000001</v>
      </c>
      <c r="AK54" s="11">
        <f ca="1">IF(AND($A54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55.841949</v>
      </c>
      <c r="AL54" s="11">
        <f ca="1">IF(AND($A54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35.338140000000003</v>
      </c>
      <c r="AM54" s="11">
        <f ca="1">IF(AND($A54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58.735663000000002</v>
      </c>
      <c r="AN54" s="11">
        <f ca="1">IF(AND($A54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58.484011000000002</v>
      </c>
      <c r="AO54" s="11">
        <f ca="1">IF(AND($A54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45.34252</v>
      </c>
      <c r="AP54" s="11">
        <f ca="1">IF(AND($A54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46.913269</v>
      </c>
      <c r="AQ54" s="15">
        <f t="shared" ca="1" si="6"/>
        <v>51.646129275000007</v>
      </c>
      <c r="AR54" s="15">
        <f t="shared" ca="1" si="7"/>
        <v>8.884615581807509</v>
      </c>
    </row>
    <row r="55" spans="1:44" x14ac:dyDescent="0.35">
      <c r="A55" s="10">
        <f t="shared" si="4"/>
        <v>42</v>
      </c>
      <c r="B55" s="10" t="str">
        <f t="shared" si="5"/>
        <v>Sample 42</v>
      </c>
      <c r="C55" s="11">
        <f ca="1">IF(AND($A55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53.087353999999998</v>
      </c>
      <c r="D55" s="11">
        <f ca="1">IF(AND($A55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34.059249000000001</v>
      </c>
      <c r="E55" s="8">
        <f ca="1">IF(AND($A55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33.069009999999999</v>
      </c>
      <c r="F55" s="11">
        <f ca="1">IF(AND($A55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55.186152</v>
      </c>
      <c r="G55" s="11">
        <f ca="1">IF(AND($A55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48.829233000000002</v>
      </c>
      <c r="H55" s="11">
        <f ca="1">IF(AND($A55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51.765734000000002</v>
      </c>
      <c r="I55" s="11">
        <f ca="1">IF(AND($A55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54.224288000000001</v>
      </c>
      <c r="J55" s="11">
        <f ca="1">IF(AND($A55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46.634732</v>
      </c>
      <c r="K55" s="11">
        <f ca="1">IF(AND($A55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45.724454999999999</v>
      </c>
      <c r="L55" s="11">
        <f ca="1">IF(AND($A55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49.509506000000002</v>
      </c>
      <c r="M55" s="11">
        <f ca="1">IF(AND($A55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75.516333000000003</v>
      </c>
      <c r="N55" s="11">
        <f ca="1">IF(AND($A55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49.657649999999997</v>
      </c>
      <c r="O55" s="11">
        <f ca="1">IF(AND($A55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52.901333000000001</v>
      </c>
      <c r="P55" s="11">
        <f ca="1">IF(AND($A55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56.282094000000001</v>
      </c>
      <c r="Q55" s="11">
        <f ca="1">IF(AND($A55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34.361964999999998</v>
      </c>
      <c r="R55" s="11">
        <f ca="1">IF(AND($A55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59.468533000000001</v>
      </c>
      <c r="S55" s="11">
        <f ca="1">IF(AND($A55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50.125526999999998</v>
      </c>
      <c r="T55" s="11">
        <f ca="1">IF(AND($A55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56.003661999999998</v>
      </c>
      <c r="U55" s="11">
        <f ca="1">IF(AND($A55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23.365105</v>
      </c>
      <c r="V55" s="11">
        <f ca="1">IF(AND($A55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63.573376000000003</v>
      </c>
      <c r="W55" s="11">
        <f ca="1">IF(AND($A55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58.872219999999999</v>
      </c>
      <c r="X55" s="11">
        <f ca="1">IF(AND($A55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53.955773000000001</v>
      </c>
      <c r="Y55" s="11">
        <f ca="1">IF(AND($A55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63.082465999999997</v>
      </c>
      <c r="Z55" s="11">
        <f ca="1">IF(AND($A55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59.595905000000002</v>
      </c>
      <c r="AA55" s="11">
        <f ca="1">IF(AND($A55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46.371507999999999</v>
      </c>
      <c r="AB55" s="11">
        <f ca="1">IF(AND($A55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44.742368999999997</v>
      </c>
      <c r="AC55" s="11">
        <f ca="1">IF(AND($A55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62.959643999999997</v>
      </c>
      <c r="AD55" s="11">
        <f ca="1">IF(AND($A55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24.107914000000001</v>
      </c>
      <c r="AE55" s="11">
        <f ca="1">IF(AND($A55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34.843080999999998</v>
      </c>
      <c r="AF55" s="11">
        <f ca="1">IF(AND($A55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55.456637000000001</v>
      </c>
      <c r="AG55" s="11">
        <f ca="1">IF(AND($A55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41.341689000000002</v>
      </c>
      <c r="AH55" s="11">
        <f ca="1">IF(AND($A55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28.459702</v>
      </c>
      <c r="AI55" s="11">
        <f ca="1">IF(AND($A55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60.870871999999999</v>
      </c>
      <c r="AJ55" s="11">
        <f ca="1">IF(AND($A55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44.193486</v>
      </c>
      <c r="AK55" s="11">
        <f ca="1">IF(AND($A55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41.061844999999998</v>
      </c>
      <c r="AL55" s="11">
        <f ca="1">IF(AND($A55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41.603969999999997</v>
      </c>
      <c r="AM55" s="11">
        <f ca="1">IF(AND($A55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60.578347999999998</v>
      </c>
      <c r="AN55" s="11">
        <f ca="1">IF(AND($A55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49.594287999999999</v>
      </c>
      <c r="AO55" s="11">
        <f ca="1">IF(AND($A55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58.515839</v>
      </c>
      <c r="AP55" s="11">
        <f ca="1">IF(AND($A55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58.080240000000003</v>
      </c>
      <c r="AQ55" s="15">
        <f t="shared" ca="1" si="6"/>
        <v>49.54082717499999</v>
      </c>
      <c r="AR55" s="15">
        <f t="shared" ca="1" si="7"/>
        <v>11.515100815841658</v>
      </c>
    </row>
    <row r="56" spans="1:44" x14ac:dyDescent="0.35">
      <c r="A56" s="10">
        <f t="shared" si="4"/>
        <v>43</v>
      </c>
      <c r="B56" s="10" t="str">
        <f t="shared" si="5"/>
        <v>Sample 43</v>
      </c>
      <c r="C56" s="11">
        <f ca="1">IF(AND($A56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45.724356</v>
      </c>
      <c r="D56" s="11">
        <f ca="1">IF(AND($A56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49.102589000000002</v>
      </c>
      <c r="E56" s="8">
        <f ca="1">IF(AND($A56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53.354747000000003</v>
      </c>
      <c r="F56" s="11">
        <f ca="1">IF(AND($A56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51.071058999999998</v>
      </c>
      <c r="G56" s="11">
        <f ca="1">IF(AND($A56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53.885517</v>
      </c>
      <c r="H56" s="11">
        <f ca="1">IF(AND($A56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36.567155</v>
      </c>
      <c r="I56" s="11">
        <f ca="1">IF(AND($A56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57.035187999999998</v>
      </c>
      <c r="J56" s="11">
        <f ca="1">IF(AND($A56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50.604683999999999</v>
      </c>
      <c r="K56" s="11">
        <f ca="1">IF(AND($A56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64.468631000000002</v>
      </c>
      <c r="L56" s="11">
        <f ca="1">IF(AND($A56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42.411985000000001</v>
      </c>
      <c r="M56" s="11">
        <f ca="1">IF(AND($A56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69.137860000000003</v>
      </c>
      <c r="N56" s="11">
        <f ca="1">IF(AND($A56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62.992634000000002</v>
      </c>
      <c r="O56" s="11">
        <f ca="1">IF(AND($A56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42.167026999999997</v>
      </c>
      <c r="P56" s="11">
        <f ca="1">IF(AND($A56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47.474826999999998</v>
      </c>
      <c r="Q56" s="11">
        <f ca="1">IF(AND($A56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63.591779000000002</v>
      </c>
      <c r="R56" s="11">
        <f ca="1">IF(AND($A56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55.015056000000001</v>
      </c>
      <c r="S56" s="11">
        <f ca="1">IF(AND($A56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49.827126</v>
      </c>
      <c r="T56" s="11">
        <f ca="1">IF(AND($A56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67.943701000000004</v>
      </c>
      <c r="U56" s="11">
        <f ca="1">IF(AND($A56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51.522181000000003</v>
      </c>
      <c r="V56" s="11">
        <f ca="1">IF(AND($A56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54.210132999999999</v>
      </c>
      <c r="W56" s="11">
        <f ca="1">IF(AND($A56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43.503943999999997</v>
      </c>
      <c r="X56" s="11">
        <f ca="1">IF(AND($A56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45.148113000000002</v>
      </c>
      <c r="Y56" s="11">
        <f ca="1">IF(AND($A56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60.018340000000002</v>
      </c>
      <c r="Z56" s="11">
        <f ca="1">IF(AND($A56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42.944844000000003</v>
      </c>
      <c r="AA56" s="11">
        <f ca="1">IF(AND($A56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47.777945000000003</v>
      </c>
      <c r="AB56" s="11">
        <f ca="1">IF(AND($A56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67.622013999999993</v>
      </c>
      <c r="AC56" s="11">
        <f ca="1">IF(AND($A56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48.761091999999998</v>
      </c>
      <c r="AD56" s="11">
        <f ca="1">IF(AND($A56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46.376058</v>
      </c>
      <c r="AE56" s="11">
        <f ca="1">IF(AND($A56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50.362020000000001</v>
      </c>
      <c r="AF56" s="11">
        <f ca="1">IF(AND($A56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69.646355</v>
      </c>
      <c r="AG56" s="11">
        <f ca="1">IF(AND($A56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57.261291</v>
      </c>
      <c r="AH56" s="11">
        <f ca="1">IF(AND($A56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43.384211000000001</v>
      </c>
      <c r="AI56" s="11">
        <f ca="1">IF(AND($A56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42.997438000000002</v>
      </c>
      <c r="AJ56" s="11">
        <f ca="1">IF(AND($A56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44.541164000000002</v>
      </c>
      <c r="AK56" s="11">
        <f ca="1">IF(AND($A56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67.634923000000001</v>
      </c>
      <c r="AL56" s="11">
        <f ca="1">IF(AND($A56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48.175404</v>
      </c>
      <c r="AM56" s="11">
        <f ca="1">IF(AND($A56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54.463220999999997</v>
      </c>
      <c r="AN56" s="11">
        <f ca="1">IF(AND($A56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48.143788000000001</v>
      </c>
      <c r="AO56" s="11">
        <f ca="1">IF(AND($A56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53.533729999999998</v>
      </c>
      <c r="AP56" s="11">
        <f ca="1">IF(AND($A56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53.074108000000003</v>
      </c>
      <c r="AQ56" s="15">
        <f t="shared" ca="1" si="6"/>
        <v>52.586955950000018</v>
      </c>
      <c r="AR56" s="15">
        <f t="shared" ca="1" si="7"/>
        <v>8.6200888225881176</v>
      </c>
    </row>
    <row r="57" spans="1:44" x14ac:dyDescent="0.35">
      <c r="A57" s="10">
        <f t="shared" si="4"/>
        <v>44</v>
      </c>
      <c r="B57" s="10" t="str">
        <f t="shared" si="5"/>
        <v>Sample 44</v>
      </c>
      <c r="C57" s="11">
        <f ca="1">IF(AND($A57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43.479253999999997</v>
      </c>
      <c r="D57" s="11">
        <f ca="1">IF(AND($A57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36.411228000000001</v>
      </c>
      <c r="E57" s="8">
        <f ca="1">IF(AND($A57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57.705022</v>
      </c>
      <c r="F57" s="11">
        <f ca="1">IF(AND($A57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50.969957000000001</v>
      </c>
      <c r="G57" s="11">
        <f ca="1">IF(AND($A57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45.542932</v>
      </c>
      <c r="H57" s="11">
        <f ca="1">IF(AND($A57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43.219855000000003</v>
      </c>
      <c r="I57" s="11">
        <f ca="1">IF(AND($A57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53.660169000000003</v>
      </c>
      <c r="J57" s="11">
        <f ca="1">IF(AND($A57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36.533886000000003</v>
      </c>
      <c r="K57" s="11">
        <f ca="1">IF(AND($A57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62.763835999999998</v>
      </c>
      <c r="L57" s="11">
        <f ca="1">IF(AND($A57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55.137667999999998</v>
      </c>
      <c r="M57" s="11">
        <f ca="1">IF(AND($A57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47.365226999999997</v>
      </c>
      <c r="N57" s="11">
        <f ca="1">IF(AND($A57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35.532612999999998</v>
      </c>
      <c r="O57" s="11">
        <f ca="1">IF(AND($A57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36.349710999999999</v>
      </c>
      <c r="P57" s="11">
        <f ca="1">IF(AND($A57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51.297516000000002</v>
      </c>
      <c r="Q57" s="11">
        <f ca="1">IF(AND($A57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36.018903000000002</v>
      </c>
      <c r="R57" s="11">
        <f ca="1">IF(AND($A57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78.114368999999996</v>
      </c>
      <c r="S57" s="11">
        <f ca="1">IF(AND($A57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55.633130999999999</v>
      </c>
      <c r="T57" s="11">
        <f ca="1">IF(AND($A57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45.188690000000001</v>
      </c>
      <c r="U57" s="11">
        <f ca="1">IF(AND($A57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50.032857999999997</v>
      </c>
      <c r="V57" s="11">
        <f ca="1">IF(AND($A57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51.050370999999998</v>
      </c>
      <c r="W57" s="11">
        <f ca="1">IF(AND($A57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61.620797000000003</v>
      </c>
      <c r="X57" s="11">
        <f ca="1">IF(AND($A57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49.879700999999997</v>
      </c>
      <c r="Y57" s="11">
        <f ca="1">IF(AND($A57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60.200733999999997</v>
      </c>
      <c r="Z57" s="11">
        <f ca="1">IF(AND($A57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63.767597000000002</v>
      </c>
      <c r="AA57" s="11">
        <f ca="1">IF(AND($A57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54.203620999999998</v>
      </c>
      <c r="AB57" s="11">
        <f ca="1">IF(AND($A57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50.451112000000002</v>
      </c>
      <c r="AC57" s="11">
        <f ca="1">IF(AND($A57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62.564188999999999</v>
      </c>
      <c r="AD57" s="11">
        <f ca="1">IF(AND($A57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45.152979999999999</v>
      </c>
      <c r="AE57" s="11">
        <f ca="1">IF(AND($A57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46.712974000000003</v>
      </c>
      <c r="AF57" s="11">
        <f ca="1">IF(AND($A57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46.980868000000001</v>
      </c>
      <c r="AG57" s="11">
        <f ca="1">IF(AND($A57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82.710261000000003</v>
      </c>
      <c r="AH57" s="11">
        <f ca="1">IF(AND($A57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36.771444000000002</v>
      </c>
      <c r="AI57" s="11">
        <f ca="1">IF(AND($A57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39.405966999999997</v>
      </c>
      <c r="AJ57" s="11">
        <f ca="1">IF(AND($A57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58.774557999999999</v>
      </c>
      <c r="AK57" s="11">
        <f ca="1">IF(AND($A57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58.379883</v>
      </c>
      <c r="AL57" s="11">
        <f ca="1">IF(AND($A57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50.031576999999999</v>
      </c>
      <c r="AM57" s="11">
        <f ca="1">IF(AND($A57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50.990096000000001</v>
      </c>
      <c r="AN57" s="11">
        <f ca="1">IF(AND($A57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50.635151999999998</v>
      </c>
      <c r="AO57" s="11">
        <f ca="1">IF(AND($A57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47.94894</v>
      </c>
      <c r="AP57" s="11">
        <f ca="1">IF(AND($A57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48.432487000000002</v>
      </c>
      <c r="AQ57" s="15">
        <f t="shared" ca="1" si="6"/>
        <v>50.940553350000002</v>
      </c>
      <c r="AR57" s="15">
        <f t="shared" ca="1" si="7"/>
        <v>10.510521307579962</v>
      </c>
    </row>
    <row r="58" spans="1:44" x14ac:dyDescent="0.35">
      <c r="A58" s="10">
        <f t="shared" si="4"/>
        <v>45</v>
      </c>
      <c r="B58" s="10" t="str">
        <f t="shared" si="5"/>
        <v>Sample 45</v>
      </c>
      <c r="C58" s="11">
        <f ca="1">IF(AND($A58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52.723016999999999</v>
      </c>
      <c r="D58" s="11">
        <f ca="1">IF(AND($A58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49.308267000000001</v>
      </c>
      <c r="E58" s="8">
        <f ca="1">IF(AND($A58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47.483469999999997</v>
      </c>
      <c r="F58" s="11">
        <f ca="1">IF(AND($A58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67.741821999999999</v>
      </c>
      <c r="G58" s="11">
        <f ca="1">IF(AND($A58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37.319861000000003</v>
      </c>
      <c r="H58" s="11">
        <f ca="1">IF(AND($A58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62.305579999999999</v>
      </c>
      <c r="I58" s="11">
        <f ca="1">IF(AND($A58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33.930914000000001</v>
      </c>
      <c r="J58" s="11">
        <f ca="1">IF(AND($A58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43.013675999999997</v>
      </c>
      <c r="K58" s="11">
        <f ca="1">IF(AND($A58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43.033695000000002</v>
      </c>
      <c r="L58" s="11">
        <f ca="1">IF(AND($A58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49.673729999999999</v>
      </c>
      <c r="M58" s="11">
        <f ca="1">IF(AND($A58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58.177115999999998</v>
      </c>
      <c r="N58" s="11">
        <f ca="1">IF(AND($A58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40.768875000000001</v>
      </c>
      <c r="O58" s="11">
        <f ca="1">IF(AND($A58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33.483947999999998</v>
      </c>
      <c r="P58" s="11">
        <f ca="1">IF(AND($A58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49.951343000000001</v>
      </c>
      <c r="Q58" s="11">
        <f ca="1">IF(AND($A58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50.747768000000001</v>
      </c>
      <c r="R58" s="11">
        <f ca="1">IF(AND($A58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45.278334999999998</v>
      </c>
      <c r="S58" s="11">
        <f ca="1">IF(AND($A58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41.674182000000002</v>
      </c>
      <c r="T58" s="11">
        <f ca="1">IF(AND($A58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47.164575999999997</v>
      </c>
      <c r="U58" s="11">
        <f ca="1">IF(AND($A58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53.673530999999997</v>
      </c>
      <c r="V58" s="11">
        <f ca="1">IF(AND($A58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52.805822999999997</v>
      </c>
      <c r="W58" s="11">
        <f ca="1">IF(AND($A58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52.421300000000002</v>
      </c>
      <c r="X58" s="11">
        <f ca="1">IF(AND($A58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43.970216999999998</v>
      </c>
      <c r="Y58" s="11">
        <f ca="1">IF(AND($A58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54.823861999999998</v>
      </c>
      <c r="Z58" s="11">
        <f ca="1">IF(AND($A58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45.928232999999999</v>
      </c>
      <c r="AA58" s="11">
        <f ca="1">IF(AND($A58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49.602378000000002</v>
      </c>
      <c r="AB58" s="11">
        <f ca="1">IF(AND($A58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39.426133</v>
      </c>
      <c r="AC58" s="11">
        <f ca="1">IF(AND($A58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55.515740000000001</v>
      </c>
      <c r="AD58" s="11">
        <f ca="1">IF(AND($A58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37.125774</v>
      </c>
      <c r="AE58" s="11">
        <f ca="1">IF(AND($A58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51.211779</v>
      </c>
      <c r="AF58" s="11">
        <f ca="1">IF(AND($A58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35.422015999999999</v>
      </c>
      <c r="AG58" s="11">
        <f ca="1">IF(AND($A58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30.953821000000001</v>
      </c>
      <c r="AH58" s="11">
        <f ca="1">IF(AND($A58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51.220585999999997</v>
      </c>
      <c r="AI58" s="11">
        <f ca="1">IF(AND($A58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55.557378</v>
      </c>
      <c r="AJ58" s="11">
        <f ca="1">IF(AND($A58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34.857940999999997</v>
      </c>
      <c r="AK58" s="11">
        <f ca="1">IF(AND($A58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38.320287999999998</v>
      </c>
      <c r="AL58" s="11">
        <f ca="1">IF(AND($A58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56.399362000000004</v>
      </c>
      <c r="AM58" s="11">
        <f ca="1">IF(AND($A58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56.061981000000003</v>
      </c>
      <c r="AN58" s="11">
        <f ca="1">IF(AND($A58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56.100175999999998</v>
      </c>
      <c r="AO58" s="11">
        <f ca="1">IF(AND($A58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50.134019000000002</v>
      </c>
      <c r="AP58" s="11">
        <f ca="1">IF(AND($A58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63.444049999999997</v>
      </c>
      <c r="AQ58" s="15">
        <f t="shared" ca="1" si="6"/>
        <v>47.968914075000001</v>
      </c>
      <c r="AR58" s="15">
        <f t="shared" ca="1" si="7"/>
        <v>8.8273917129425037</v>
      </c>
    </row>
    <row r="59" spans="1:44" x14ac:dyDescent="0.35">
      <c r="A59" s="10">
        <f t="shared" si="4"/>
        <v>46</v>
      </c>
      <c r="B59" s="10" t="str">
        <f t="shared" si="5"/>
        <v>Sample 46</v>
      </c>
      <c r="C59" s="11">
        <f ca="1">IF(AND($A59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32.584769999999999</v>
      </c>
      <c r="D59" s="11">
        <f ca="1">IF(AND($A59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41.359119999999997</v>
      </c>
      <c r="E59" s="8">
        <f ca="1">IF(AND($A59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39.398321000000003</v>
      </c>
      <c r="F59" s="11">
        <f ca="1">IF(AND($A59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67.808305000000004</v>
      </c>
      <c r="G59" s="11">
        <f ca="1">IF(AND($A59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61.231020999999998</v>
      </c>
      <c r="H59" s="11">
        <f ca="1">IF(AND($A59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28.708020999999999</v>
      </c>
      <c r="I59" s="11">
        <f ca="1">IF(AND($A59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62.446210000000001</v>
      </c>
      <c r="J59" s="11">
        <f ca="1">IF(AND($A59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43.646729000000001</v>
      </c>
      <c r="K59" s="11">
        <f ca="1">IF(AND($A59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49.121232999999997</v>
      </c>
      <c r="L59" s="11">
        <f ca="1">IF(AND($A59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60.578347999999998</v>
      </c>
      <c r="M59" s="11">
        <f ca="1">IF(AND($A59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38.31185</v>
      </c>
      <c r="N59" s="11">
        <f ca="1">IF(AND($A59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58.452047</v>
      </c>
      <c r="O59" s="11">
        <f ca="1">IF(AND($A59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59.976171000000001</v>
      </c>
      <c r="P59" s="11">
        <f ca="1">IF(AND($A59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34.484099999999998</v>
      </c>
      <c r="Q59" s="11">
        <f ca="1">IF(AND($A59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66.134410000000003</v>
      </c>
      <c r="R59" s="11">
        <f ca="1">IF(AND($A59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48.457206999999997</v>
      </c>
      <c r="S59" s="11">
        <f ca="1">IF(AND($A59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47.381728000000003</v>
      </c>
      <c r="T59" s="11">
        <f ca="1">IF(AND($A59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43.779924999999999</v>
      </c>
      <c r="U59" s="11">
        <f ca="1">IF(AND($A59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52.471570999999997</v>
      </c>
      <c r="V59" s="11">
        <f ca="1">IF(AND($A59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50.78604</v>
      </c>
      <c r="W59" s="11">
        <f ca="1">IF(AND($A59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49.308267000000001</v>
      </c>
      <c r="X59" s="11">
        <f ca="1">IF(AND($A59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42.599978999999998</v>
      </c>
      <c r="Y59" s="11">
        <f ca="1">IF(AND($A59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44.50573</v>
      </c>
      <c r="Z59" s="11">
        <f ca="1">IF(AND($A59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81.577562</v>
      </c>
      <c r="AA59" s="11">
        <f ca="1">IF(AND($A59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59.320667999999998</v>
      </c>
      <c r="AB59" s="11">
        <f ca="1">IF(AND($A59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52.701670999999997</v>
      </c>
      <c r="AC59" s="11">
        <f ca="1">IF(AND($A59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55.969634999999997</v>
      </c>
      <c r="AD59" s="11">
        <f ca="1">IF(AND($A59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52.912159000000003</v>
      </c>
      <c r="AE59" s="11">
        <f ca="1">IF(AND($A59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40.028455999999998</v>
      </c>
      <c r="AF59" s="11">
        <f ca="1">IF(AND($A59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38.746346000000003</v>
      </c>
      <c r="AG59" s="11">
        <f ca="1">IF(AND($A59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51.448982999999998</v>
      </c>
      <c r="AH59" s="11">
        <f ca="1">IF(AND($A59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54.631608999999997</v>
      </c>
      <c r="AI59" s="11">
        <f ca="1">IF(AND($A59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54.589899000000003</v>
      </c>
      <c r="AJ59" s="11">
        <f ca="1">IF(AND($A59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68.823115000000001</v>
      </c>
      <c r="AK59" s="11">
        <f ca="1">IF(AND($A59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48.477120999999997</v>
      </c>
      <c r="AL59" s="11">
        <f ca="1">IF(AND($A59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41.802461000000001</v>
      </c>
      <c r="AM59" s="11">
        <f ca="1">IF(AND($A59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34.148651000000001</v>
      </c>
      <c r="AN59" s="11">
        <f ca="1">IF(AND($A59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57.143413000000002</v>
      </c>
      <c r="AO59" s="11">
        <f ca="1">IF(AND($A59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24.854908000000002</v>
      </c>
      <c r="AP59" s="11">
        <f ca="1">IF(AND($A59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46.088647000000002</v>
      </c>
      <c r="AQ59" s="15">
        <f t="shared" ca="1" si="6"/>
        <v>49.669910174999998</v>
      </c>
      <c r="AR59" s="15">
        <f t="shared" ca="1" si="7"/>
        <v>11.787755967170419</v>
      </c>
    </row>
    <row r="60" spans="1:44" x14ac:dyDescent="0.35">
      <c r="A60" s="10">
        <f t="shared" si="4"/>
        <v>47</v>
      </c>
      <c r="B60" s="10" t="str">
        <f t="shared" si="5"/>
        <v>Sample 47</v>
      </c>
      <c r="C60" s="11">
        <f ca="1">IF(AND($A60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64.615103000000005</v>
      </c>
      <c r="D60" s="11">
        <f ca="1">IF(AND($A60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56.679357000000003</v>
      </c>
      <c r="E60" s="8">
        <f ca="1">IF(AND($A60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59.698976999999999</v>
      </c>
      <c r="F60" s="11">
        <f ca="1">IF(AND($A60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47.725805999999999</v>
      </c>
      <c r="G60" s="11">
        <f ca="1">IF(AND($A60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27.648237000000002</v>
      </c>
      <c r="H60" s="11">
        <f ca="1">IF(AND($A60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59.487279000000001</v>
      </c>
      <c r="I60" s="11">
        <f ca="1">IF(AND($A60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45.259152</v>
      </c>
      <c r="J60" s="11">
        <f ca="1">IF(AND($A60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43.741906</v>
      </c>
      <c r="K60" s="11">
        <f ca="1">IF(AND($A60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58.048662999999998</v>
      </c>
      <c r="L60" s="11">
        <f ca="1">IF(AND($A60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65.862872999999993</v>
      </c>
      <c r="M60" s="11">
        <f ca="1">IF(AND($A60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66.965867000000003</v>
      </c>
      <c r="N60" s="11">
        <f ca="1">IF(AND($A60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60.075108</v>
      </c>
      <c r="O60" s="11">
        <f ca="1">IF(AND($A60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50.372278000000001</v>
      </c>
      <c r="P60" s="11">
        <f ca="1">IF(AND($A60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39.421236999999998</v>
      </c>
      <c r="Q60" s="11">
        <f ca="1">IF(AND($A60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49.027133999999997</v>
      </c>
      <c r="R60" s="11">
        <f ca="1">IF(AND($A60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42.079293</v>
      </c>
      <c r="S60" s="11">
        <f ca="1">IF(AND($A60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57.706988000000003</v>
      </c>
      <c r="T60" s="11">
        <f ca="1">IF(AND($A60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63.094802999999999</v>
      </c>
      <c r="U60" s="11">
        <f ca="1">IF(AND($A60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40.856414000000001</v>
      </c>
      <c r="V60" s="11">
        <f ca="1">IF(AND($A60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35.943125999999999</v>
      </c>
      <c r="W60" s="11">
        <f ca="1">IF(AND($A60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49.400941000000003</v>
      </c>
      <c r="X60" s="11">
        <f ca="1">IF(AND($A60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42.281663999999999</v>
      </c>
      <c r="Y60" s="11">
        <f ca="1">IF(AND($A60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53.763120000000001</v>
      </c>
      <c r="Z60" s="11">
        <f ca="1">IF(AND($A60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50.931975999999999</v>
      </c>
      <c r="AA60" s="11">
        <f ca="1">IF(AND($A60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60.598044000000002</v>
      </c>
      <c r="AB60" s="11">
        <f ca="1">IF(AND($A60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44.975583</v>
      </c>
      <c r="AC60" s="11">
        <f ca="1">IF(AND($A60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40.314650999999998</v>
      </c>
      <c r="AD60" s="11">
        <f ca="1">IF(AND($A60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51.616973999999999</v>
      </c>
      <c r="AE60" s="11">
        <f ca="1">IF(AND($A60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32.732818000000002</v>
      </c>
      <c r="AF60" s="11">
        <f ca="1">IF(AND($A60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61.241067999999999</v>
      </c>
      <c r="AG60" s="11">
        <f ca="1">IF(AND($A60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40.677923999999997</v>
      </c>
      <c r="AH60" s="11">
        <f ca="1">IF(AND($A60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38.826920999999999</v>
      </c>
      <c r="AI60" s="11">
        <f ca="1">IF(AND($A60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32.616880000000002</v>
      </c>
      <c r="AJ60" s="11">
        <f ca="1">IF(AND($A60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48.013531</v>
      </c>
      <c r="AK60" s="11">
        <f ca="1">IF(AND($A60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51.273625000000003</v>
      </c>
      <c r="AL60" s="11">
        <f ca="1">IF(AND($A60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46.463973000000003</v>
      </c>
      <c r="AM60" s="11">
        <f ca="1">IF(AND($A60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70.360181999999995</v>
      </c>
      <c r="AN60" s="11">
        <f ca="1">IF(AND($A60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54.837014000000003</v>
      </c>
      <c r="AO60" s="11">
        <f ca="1">IF(AND($A60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52.344310999999998</v>
      </c>
      <c r="AP60" s="11">
        <f ca="1">IF(AND($A60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53.853160000000003</v>
      </c>
      <c r="AQ60" s="15">
        <f t="shared" ca="1" si="6"/>
        <v>50.285849025000005</v>
      </c>
      <c r="AR60" s="15">
        <f t="shared" ca="1" si="7"/>
        <v>10.281580937284978</v>
      </c>
    </row>
    <row r="61" spans="1:44" x14ac:dyDescent="0.35">
      <c r="A61" s="10">
        <f t="shared" si="4"/>
        <v>48</v>
      </c>
      <c r="B61" s="10" t="str">
        <f t="shared" si="5"/>
        <v>Sample 48</v>
      </c>
      <c r="C61" s="11">
        <f ca="1">IF(AND($A61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49.041164000000002</v>
      </c>
      <c r="D61" s="11">
        <f ca="1">IF(AND($A61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55.135072999999998</v>
      </c>
      <c r="E61" s="8">
        <f ca="1">IF(AND($A61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52.095697000000001</v>
      </c>
      <c r="F61" s="11">
        <f ca="1">IF(AND($A61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41.470621999999999</v>
      </c>
      <c r="G61" s="11">
        <f ca="1">IF(AND($A61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42.888818999999998</v>
      </c>
      <c r="H61" s="11">
        <f ca="1">IF(AND($A61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51.002707000000001</v>
      </c>
      <c r="I61" s="11">
        <f ca="1">IF(AND($A61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56.323098000000002</v>
      </c>
      <c r="J61" s="11">
        <f ca="1">IF(AND($A61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52.997677000000003</v>
      </c>
      <c r="K61" s="11">
        <f ca="1">IF(AND($A61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40.193792000000002</v>
      </c>
      <c r="L61" s="11">
        <f ca="1">IF(AND($A61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50.065862000000003</v>
      </c>
      <c r="M61" s="11">
        <f ca="1">IF(AND($A61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62.295696999999997</v>
      </c>
      <c r="N61" s="11">
        <f ca="1">IF(AND($A61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53.246327000000001</v>
      </c>
      <c r="O61" s="11">
        <f ca="1">IF(AND($A61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41.361235999999998</v>
      </c>
      <c r="P61" s="11">
        <f ca="1">IF(AND($A61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49.911645999999998</v>
      </c>
      <c r="Q61" s="11">
        <f ca="1">IF(AND($A61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48.788245000000003</v>
      </c>
      <c r="R61" s="11">
        <f ca="1">IF(AND($A61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48.626469999999998</v>
      </c>
      <c r="S61" s="11">
        <f ca="1">IF(AND($A61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39.061875000000001</v>
      </c>
      <c r="T61" s="11">
        <f ca="1">IF(AND($A61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49.241517999999999</v>
      </c>
      <c r="U61" s="11">
        <f ca="1">IF(AND($A61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43.317300000000003</v>
      </c>
      <c r="V61" s="11">
        <f ca="1">IF(AND($A61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26.219460000000002</v>
      </c>
      <c r="W61" s="11">
        <f ca="1">IF(AND($A61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52.280515000000001</v>
      </c>
      <c r="X61" s="11">
        <f ca="1">IF(AND($A61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52.821072999999998</v>
      </c>
      <c r="Y61" s="11">
        <f ca="1">IF(AND($A61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62.592328999999999</v>
      </c>
      <c r="Z61" s="11">
        <f ca="1">IF(AND($A61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36.158766</v>
      </c>
      <c r="AA61" s="11">
        <f ca="1">IF(AND($A61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56.083962</v>
      </c>
      <c r="AB61" s="11">
        <f ca="1">IF(AND($A61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30.112279999999998</v>
      </c>
      <c r="AC61" s="11">
        <f ca="1">IF(AND($A61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47.911332000000002</v>
      </c>
      <c r="AD61" s="11">
        <f ca="1">IF(AND($A61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46.499490000000002</v>
      </c>
      <c r="AE61" s="11">
        <f ca="1">IF(AND($A61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33.181539999999998</v>
      </c>
      <c r="AF61" s="11">
        <f ca="1">IF(AND($A61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44.887048999999998</v>
      </c>
      <c r="AG61" s="11">
        <f ca="1">IF(AND($A61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48.841721</v>
      </c>
      <c r="AH61" s="11">
        <f ca="1">IF(AND($A61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50.971141000000003</v>
      </c>
      <c r="AI61" s="11">
        <f ca="1">IF(AND($A61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51.791718000000003</v>
      </c>
      <c r="AJ61" s="11">
        <f ca="1">IF(AND($A61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45.907496999999999</v>
      </c>
      <c r="AK61" s="11">
        <f ca="1">IF(AND($A61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48.943283000000001</v>
      </c>
      <c r="AL61" s="11">
        <f ca="1">IF(AND($A61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60.301954000000002</v>
      </c>
      <c r="AM61" s="11">
        <f ca="1">IF(AND($A61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46.607415000000003</v>
      </c>
      <c r="AN61" s="11">
        <f ca="1">IF(AND($A61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57.848439999999997</v>
      </c>
      <c r="AO61" s="11">
        <f ca="1">IF(AND($A61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55.453454000000001</v>
      </c>
      <c r="AP61" s="11">
        <f ca="1">IF(AND($A61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38.025274000000003</v>
      </c>
      <c r="AQ61" s="15">
        <f t="shared" ca="1" si="6"/>
        <v>48.012612949999991</v>
      </c>
      <c r="AR61" s="15">
        <f t="shared" ca="1" si="7"/>
        <v>8.1813539194064742</v>
      </c>
    </row>
    <row r="62" spans="1:44" x14ac:dyDescent="0.35">
      <c r="A62" s="10">
        <f t="shared" si="4"/>
        <v>49</v>
      </c>
      <c r="B62" s="10" t="str">
        <f t="shared" si="5"/>
        <v>Sample 49</v>
      </c>
      <c r="C62" s="11">
        <f ca="1">IF(AND($A62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55.066237999999998</v>
      </c>
      <c r="D62" s="11">
        <f ca="1">IF(AND($A62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39.478077999999996</v>
      </c>
      <c r="E62" s="8">
        <f ca="1">IF(AND($A62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54.293196999999999</v>
      </c>
      <c r="F62" s="11">
        <f ca="1">IF(AND($A62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40.010720999999997</v>
      </c>
      <c r="G62" s="11">
        <f ca="1">IF(AND($A62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50.355764999999998</v>
      </c>
      <c r="H62" s="11">
        <f ca="1">IF(AND($A62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37.209553</v>
      </c>
      <c r="I62" s="11">
        <f ca="1">IF(AND($A62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38.303899999999999</v>
      </c>
      <c r="J62" s="11">
        <f ca="1">IF(AND($A62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48.145454999999998</v>
      </c>
      <c r="K62" s="11">
        <f ca="1">IF(AND($A62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45.291783000000002</v>
      </c>
      <c r="L62" s="11">
        <f ca="1">IF(AND($A62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29.025490000000001</v>
      </c>
      <c r="M62" s="11">
        <f ca="1">IF(AND($A62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48.411673</v>
      </c>
      <c r="N62" s="11">
        <f ca="1">IF(AND($A62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61.473776999999998</v>
      </c>
      <c r="O62" s="11">
        <f ca="1">IF(AND($A62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57.327109</v>
      </c>
      <c r="P62" s="11">
        <f ca="1">IF(AND($A62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37.33079</v>
      </c>
      <c r="Q62" s="11">
        <f ca="1">IF(AND($A62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42.981295000000003</v>
      </c>
      <c r="R62" s="11">
        <f ca="1">IF(AND($A62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34.020085999999999</v>
      </c>
      <c r="S62" s="11">
        <f ca="1">IF(AND($A62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31.521298999999999</v>
      </c>
      <c r="T62" s="11">
        <f ca="1">IF(AND($A62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75.487813000000003</v>
      </c>
      <c r="U62" s="11">
        <f ca="1">IF(AND($A62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59.244835999999999</v>
      </c>
      <c r="V62" s="11">
        <f ca="1">IF(AND($A62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58.963614</v>
      </c>
      <c r="W62" s="11">
        <f ca="1">IF(AND($A62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45.593637999999999</v>
      </c>
      <c r="X62" s="11">
        <f ca="1">IF(AND($A62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31.685724</v>
      </c>
      <c r="Y62" s="11">
        <f ca="1">IF(AND($A62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52.873609999999999</v>
      </c>
      <c r="Z62" s="11">
        <f ca="1">IF(AND($A62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64.855215000000001</v>
      </c>
      <c r="AA62" s="11">
        <f ca="1">IF(AND($A62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74.982112000000001</v>
      </c>
      <c r="AB62" s="11">
        <f ca="1">IF(AND($A62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52.437159000000001</v>
      </c>
      <c r="AC62" s="11">
        <f ca="1">IF(AND($A62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33.830406000000004</v>
      </c>
      <c r="AD62" s="11">
        <f ca="1">IF(AND($A62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50.093367000000001</v>
      </c>
      <c r="AE62" s="11">
        <f ca="1">IF(AND($A62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41.886826999999997</v>
      </c>
      <c r="AF62" s="11">
        <f ca="1">IF(AND($A62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60.546956000000002</v>
      </c>
      <c r="AG62" s="11">
        <f ca="1">IF(AND($A62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51.27252</v>
      </c>
      <c r="AH62" s="11">
        <f ca="1">IF(AND($A62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39.052945000000001</v>
      </c>
      <c r="AI62" s="11">
        <f ca="1">IF(AND($A62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45.362551000000003</v>
      </c>
      <c r="AJ62" s="11">
        <f ca="1">IF(AND($A62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54.496974000000002</v>
      </c>
      <c r="AK62" s="11">
        <f ca="1">IF(AND($A62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49.927981000000003</v>
      </c>
      <c r="AL62" s="11">
        <f ca="1">IF(AND($A62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58.321322000000002</v>
      </c>
      <c r="AM62" s="11">
        <f ca="1">IF(AND($A62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63.863098999999998</v>
      </c>
      <c r="AN62" s="11">
        <f ca="1">IF(AND($A62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47.548755999999997</v>
      </c>
      <c r="AO62" s="11">
        <f ca="1">IF(AND($A62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39.720083000000002</v>
      </c>
      <c r="AP62" s="11">
        <f ca="1">IF(AND($A62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59.198042999999998</v>
      </c>
      <c r="AQ62" s="15">
        <f t="shared" ca="1" si="6"/>
        <v>49.037293999999989</v>
      </c>
      <c r="AR62" s="15">
        <f t="shared" ca="1" si="7"/>
        <v>11.398061573923538</v>
      </c>
    </row>
    <row r="63" spans="1:44" x14ac:dyDescent="0.35">
      <c r="A63" s="10">
        <f t="shared" si="4"/>
        <v>50</v>
      </c>
      <c r="B63" s="10" t="str">
        <f t="shared" si="5"/>
        <v>Sample 50</v>
      </c>
      <c r="C63" s="11">
        <f ca="1">IF(AND($A63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66.822631999999999</v>
      </c>
      <c r="D63" s="11">
        <f ca="1">IF(AND($A63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51.503923999999998</v>
      </c>
      <c r="E63" s="8">
        <f ca="1">IF(AND($A63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49.586584000000002</v>
      </c>
      <c r="F63" s="11">
        <f ca="1">IF(AND($A63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48.158242999999999</v>
      </c>
      <c r="G63" s="11">
        <f ca="1">IF(AND($A63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62.360799</v>
      </c>
      <c r="H63" s="11">
        <f ca="1">IF(AND($A63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49.960686000000003</v>
      </c>
      <c r="I63" s="11">
        <f ca="1">IF(AND($A63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53.457265999999997</v>
      </c>
      <c r="J63" s="11">
        <f ca="1">IF(AND($A63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49.026693000000002</v>
      </c>
      <c r="K63" s="11">
        <f ca="1">IF(AND($A63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46.517394000000003</v>
      </c>
      <c r="L63" s="11">
        <f ca="1">IF(AND($A63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50.522382</v>
      </c>
      <c r="M63" s="11">
        <f ca="1">IF(AND($A63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48.855449999999998</v>
      </c>
      <c r="N63" s="11">
        <f ca="1">IF(AND($A63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45.525817000000004</v>
      </c>
      <c r="O63" s="11">
        <f ca="1">IF(AND($A63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60.501147000000003</v>
      </c>
      <c r="P63" s="11">
        <f ca="1">IF(AND($A63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51.010126</v>
      </c>
      <c r="Q63" s="11">
        <f ca="1">IF(AND($A63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41.309528</v>
      </c>
      <c r="R63" s="11">
        <f ca="1">IF(AND($A63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40.362248000000001</v>
      </c>
      <c r="S63" s="11">
        <f ca="1">IF(AND($A63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48.664180999999999</v>
      </c>
      <c r="T63" s="11">
        <f ca="1">IF(AND($A63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59.629767999999999</v>
      </c>
      <c r="U63" s="11">
        <f ca="1">IF(AND($A63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49.269647999999997</v>
      </c>
      <c r="V63" s="11">
        <f ca="1">IF(AND($A63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42.479221000000003</v>
      </c>
      <c r="W63" s="11">
        <f ca="1">IF(AND($A63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55.308585999999998</v>
      </c>
      <c r="X63" s="11">
        <f ca="1">IF(AND($A63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49.993665</v>
      </c>
      <c r="Y63" s="11">
        <f ca="1">IF(AND($A63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54.068776999999997</v>
      </c>
      <c r="Z63" s="11">
        <f ca="1">IF(AND($A63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61.805273</v>
      </c>
      <c r="AA63" s="11">
        <f ca="1">IF(AND($A63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53.415556000000002</v>
      </c>
      <c r="AB63" s="11">
        <f ca="1">IF(AND($A63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47.254103999999998</v>
      </c>
      <c r="AC63" s="11">
        <f ca="1">IF(AND($A63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61.231020999999998</v>
      </c>
      <c r="AD63" s="11">
        <f ca="1">IF(AND($A63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38.878470999999998</v>
      </c>
      <c r="AE63" s="11">
        <f ca="1">IF(AND($A63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59.601601000000002</v>
      </c>
      <c r="AF63" s="11">
        <f ca="1">IF(AND($A63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55.817582999999999</v>
      </c>
      <c r="AG63" s="11">
        <f ca="1">IF(AND($A63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55.797854999999998</v>
      </c>
      <c r="AH63" s="11">
        <f ca="1">IF(AND($A63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38.911969999999997</v>
      </c>
      <c r="AI63" s="11">
        <f ca="1">IF(AND($A63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55.291849999999997</v>
      </c>
      <c r="AJ63" s="11">
        <f ca="1">IF(AND($A63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46.563245000000002</v>
      </c>
      <c r="AK63" s="11">
        <f ca="1">IF(AND($A63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77.105468000000002</v>
      </c>
      <c r="AL63" s="11">
        <f ca="1">IF(AND($A63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55.776755999999999</v>
      </c>
      <c r="AM63" s="11">
        <f ca="1">IF(AND($A63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46.907693000000002</v>
      </c>
      <c r="AN63" s="11">
        <f ca="1">IF(AND($A63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44.939917999999999</v>
      </c>
      <c r="AO63" s="11">
        <f ca="1">IF(AND($A63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43.121541000000001</v>
      </c>
      <c r="AP63" s="11">
        <f ca="1">IF(AND($A63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30.946961999999999</v>
      </c>
      <c r="AQ63" s="15">
        <f t="shared" ca="1" si="6"/>
        <v>51.206540800000013</v>
      </c>
      <c r="AR63" s="15">
        <f t="shared" ca="1" si="7"/>
        <v>8.5491788948596739</v>
      </c>
    </row>
    <row r="64" spans="1:44" x14ac:dyDescent="0.35">
      <c r="A64" s="10">
        <f t="shared" si="4"/>
        <v>51</v>
      </c>
      <c r="B64" s="10" t="str">
        <f t="shared" si="5"/>
        <v>Sample 51</v>
      </c>
      <c r="C64" s="11">
        <f ca="1">IF(AND($A64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50.442124</v>
      </c>
      <c r="D64" s="11">
        <f ca="1">IF(AND($A64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36.864981</v>
      </c>
      <c r="E64" s="8">
        <f ca="1">IF(AND($A64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42.196694000000001</v>
      </c>
      <c r="F64" s="11">
        <f ca="1">IF(AND($A64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39.889673000000002</v>
      </c>
      <c r="G64" s="11">
        <f ca="1">IF(AND($A64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50.973892999999997</v>
      </c>
      <c r="H64" s="11">
        <f ca="1">IF(AND($A64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30.284880999999999</v>
      </c>
      <c r="I64" s="11">
        <f ca="1">IF(AND($A64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40.510122000000003</v>
      </c>
      <c r="J64" s="11">
        <f ca="1">IF(AND($A64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47.384380999999998</v>
      </c>
      <c r="K64" s="11">
        <f ca="1">IF(AND($A64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58.928972999999999</v>
      </c>
      <c r="L64" s="11">
        <f ca="1">IF(AND($A64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49.808580999999997</v>
      </c>
      <c r="M64" s="11">
        <f ca="1">IF(AND($A64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38.440739999999998</v>
      </c>
      <c r="N64" s="11">
        <f ca="1">IF(AND($A64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51.953080999999997</v>
      </c>
      <c r="O64" s="11">
        <f ca="1">IF(AND($A64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53.838858000000002</v>
      </c>
      <c r="P64" s="11">
        <f ca="1">IF(AND($A64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55.548867000000001</v>
      </c>
      <c r="Q64" s="11">
        <f ca="1">IF(AND($A64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71.977875999999995</v>
      </c>
      <c r="R64" s="11">
        <f ca="1">IF(AND($A64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39.951130999999997</v>
      </c>
      <c r="S64" s="11">
        <f ca="1">IF(AND($A64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47.336125000000003</v>
      </c>
      <c r="T64" s="11">
        <f ca="1">IF(AND($A64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60.981274999999997</v>
      </c>
      <c r="U64" s="11">
        <f ca="1">IF(AND($A64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50.619165000000002</v>
      </c>
      <c r="V64" s="11">
        <f ca="1">IF(AND($A64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57.693697</v>
      </c>
      <c r="W64" s="11">
        <f ca="1">IF(AND($A64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48.532739999999997</v>
      </c>
      <c r="X64" s="11">
        <f ca="1">IF(AND($A64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55.288274999999999</v>
      </c>
      <c r="Y64" s="11">
        <f ca="1">IF(AND($A64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56.205708999999999</v>
      </c>
      <c r="Z64" s="11">
        <f ca="1">IF(AND($A64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60.901555999999999</v>
      </c>
      <c r="AA64" s="11">
        <f ca="1">IF(AND($A64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52.369486000000002</v>
      </c>
      <c r="AB64" s="11">
        <f ca="1">IF(AND($A64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58.545520000000003</v>
      </c>
      <c r="AC64" s="11">
        <f ca="1">IF(AND($A64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56.135854999999999</v>
      </c>
      <c r="AD64" s="11">
        <f ca="1">IF(AND($A64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57.230490000000003</v>
      </c>
      <c r="AE64" s="11">
        <f ca="1">IF(AND($A64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38.141297999999999</v>
      </c>
      <c r="AF64" s="11">
        <f ca="1">IF(AND($A64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50.533458000000003</v>
      </c>
      <c r="AG64" s="11">
        <f ca="1">IF(AND($A64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61.526828999999999</v>
      </c>
      <c r="AH64" s="11">
        <f ca="1">IF(AND($A64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34.261411000000003</v>
      </c>
      <c r="AI64" s="11">
        <f ca="1">IF(AND($A64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42.845892999999997</v>
      </c>
      <c r="AJ64" s="11">
        <f ca="1">IF(AND($A64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54.311830999999998</v>
      </c>
      <c r="AK64" s="11">
        <f ca="1">IF(AND($A64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48.688971000000002</v>
      </c>
      <c r="AL64" s="11">
        <f ca="1">IF(AND($A64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41.939324999999997</v>
      </c>
      <c r="AM64" s="11">
        <f ca="1">IF(AND($A64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52.398895000000003</v>
      </c>
      <c r="AN64" s="11">
        <f ca="1">IF(AND($A64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46.838751000000002</v>
      </c>
      <c r="AO64" s="11">
        <f ca="1">IF(AND($A64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61.937235000000001</v>
      </c>
      <c r="AP64" s="11">
        <f ca="1">IF(AND($A64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32.700963999999999</v>
      </c>
      <c r="AQ64" s="15">
        <f t="shared" ca="1" si="6"/>
        <v>49.673990249999996</v>
      </c>
      <c r="AR64" s="15">
        <f t="shared" ca="1" si="7"/>
        <v>9.2314974999986905</v>
      </c>
    </row>
    <row r="65" spans="1:44" x14ac:dyDescent="0.35">
      <c r="A65" s="10">
        <f t="shared" si="4"/>
        <v>52</v>
      </c>
      <c r="B65" s="10" t="str">
        <f t="shared" si="5"/>
        <v>Sample 52</v>
      </c>
      <c r="C65" s="11">
        <f ca="1">IF(AND($A65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49.099896999999999</v>
      </c>
      <c r="D65" s="11">
        <f ca="1">IF(AND($A65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40.431632999999998</v>
      </c>
      <c r="E65" s="8">
        <f ca="1">IF(AND($A65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61.267648000000001</v>
      </c>
      <c r="F65" s="11">
        <f ca="1">IF(AND($A65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40.073372999999997</v>
      </c>
      <c r="G65" s="11">
        <f ca="1">IF(AND($A65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35.295445000000001</v>
      </c>
      <c r="H65" s="11">
        <f ca="1">IF(AND($A65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55.310428000000002</v>
      </c>
      <c r="I65" s="11">
        <f ca="1">IF(AND($A65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57.186422</v>
      </c>
      <c r="J65" s="11">
        <f ca="1">IF(AND($A65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36.026515000000003</v>
      </c>
      <c r="K65" s="11">
        <f ca="1">IF(AND($A65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55.812480000000001</v>
      </c>
      <c r="L65" s="11">
        <f ca="1">IF(AND($A65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63.957751999999999</v>
      </c>
      <c r="M65" s="11">
        <f ca="1">IF(AND($A65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43.894578000000003</v>
      </c>
      <c r="N65" s="11">
        <f ca="1">IF(AND($A65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48.425772000000002</v>
      </c>
      <c r="O65" s="11">
        <f ca="1">IF(AND($A65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45.707085999999997</v>
      </c>
      <c r="P65" s="11">
        <f ca="1">IF(AND($A65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31.816887000000001</v>
      </c>
      <c r="Q65" s="11">
        <f ca="1">IF(AND($A65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48.672035000000001</v>
      </c>
      <c r="R65" s="11">
        <f ca="1">IF(AND($A65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48.444387999999996</v>
      </c>
      <c r="S65" s="11">
        <f ca="1">IF(AND($A65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57.948481999999998</v>
      </c>
      <c r="T65" s="11">
        <f ca="1">IF(AND($A65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74.463882999999996</v>
      </c>
      <c r="U65" s="11">
        <f ca="1">IF(AND($A65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44.255330000000001</v>
      </c>
      <c r="V65" s="11">
        <f ca="1">IF(AND($A65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57.382787999999998</v>
      </c>
      <c r="W65" s="11">
        <f ca="1">IF(AND($A65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67.506349999999998</v>
      </c>
      <c r="X65" s="11">
        <f ca="1">IF(AND($A65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37.680526</v>
      </c>
      <c r="Y65" s="11">
        <f ca="1">IF(AND($A65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47.128960999999997</v>
      </c>
      <c r="Z65" s="11">
        <f ca="1">IF(AND($A65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69.548996000000002</v>
      </c>
      <c r="AA65" s="11">
        <f ca="1">IF(AND($A65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51.957061000000003</v>
      </c>
      <c r="AB65" s="11">
        <f ca="1">IF(AND($A65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49.266652999999998</v>
      </c>
      <c r="AC65" s="11">
        <f ca="1">IF(AND($A65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50.166812</v>
      </c>
      <c r="AD65" s="11">
        <f ca="1">IF(AND($A65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53.725943999999998</v>
      </c>
      <c r="AE65" s="11">
        <f ca="1">IF(AND($A65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42.492753999999998</v>
      </c>
      <c r="AF65" s="11">
        <f ca="1">IF(AND($A65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57.143653</v>
      </c>
      <c r="AG65" s="11">
        <f ca="1">IF(AND($A65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38.038722999999997</v>
      </c>
      <c r="AH65" s="11">
        <f ca="1">IF(AND($A65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40.193792000000002</v>
      </c>
      <c r="AI65" s="11">
        <f ca="1">IF(AND($A65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54.879913999999999</v>
      </c>
      <c r="AJ65" s="11">
        <f ca="1">IF(AND($A65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46.860574999999997</v>
      </c>
      <c r="AK65" s="11">
        <f ca="1">IF(AND($A65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52.328780000000002</v>
      </c>
      <c r="AL65" s="11">
        <f ca="1">IF(AND($A65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43.169082000000003</v>
      </c>
      <c r="AM65" s="11">
        <f ca="1">IF(AND($A65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44.62903</v>
      </c>
      <c r="AN65" s="11">
        <f ca="1">IF(AND($A65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50.782288000000001</v>
      </c>
      <c r="AO65" s="11">
        <f ca="1">IF(AND($A65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48.388764999999999</v>
      </c>
      <c r="AP65" s="11">
        <f ca="1">IF(AND($A65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41.685515000000002</v>
      </c>
      <c r="AQ65" s="15">
        <f t="shared" ca="1" si="6"/>
        <v>49.576174900000005</v>
      </c>
      <c r="AR65" s="15">
        <f t="shared" ca="1" si="7"/>
        <v>9.5719380104428105</v>
      </c>
    </row>
    <row r="66" spans="1:44" x14ac:dyDescent="0.35">
      <c r="A66" s="10">
        <f t="shared" si="4"/>
        <v>53</v>
      </c>
      <c r="B66" s="10" t="str">
        <f t="shared" si="5"/>
        <v>Sample 53</v>
      </c>
      <c r="C66" s="11">
        <f ca="1">IF(AND($A66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49.608401000000001</v>
      </c>
      <c r="D66" s="11">
        <f ca="1">IF(AND($A66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66.241799999999998</v>
      </c>
      <c r="E66" s="8">
        <f ca="1">IF(AND($A66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62.449474000000002</v>
      </c>
      <c r="F66" s="11">
        <f ca="1">IF(AND($A66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56.328391000000003</v>
      </c>
      <c r="G66" s="11">
        <f ca="1">IF(AND($A66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56.613782</v>
      </c>
      <c r="H66" s="11">
        <f ca="1">IF(AND($A66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53.325322999999997</v>
      </c>
      <c r="I66" s="11">
        <f ca="1">IF(AND($A66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56.218985000000004</v>
      </c>
      <c r="J66" s="11">
        <f ca="1">IF(AND($A66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45.819490999999999</v>
      </c>
      <c r="K66" s="11">
        <f ca="1">IF(AND($A66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48.021363000000001</v>
      </c>
      <c r="L66" s="11">
        <f ca="1">IF(AND($A66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52.826427000000002</v>
      </c>
      <c r="M66" s="11">
        <f ca="1">IF(AND($A66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51.258293000000002</v>
      </c>
      <c r="N66" s="11">
        <f ca="1">IF(AND($A66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53.543148000000002</v>
      </c>
      <c r="O66" s="11">
        <f ca="1">IF(AND($A66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41.610855000000001</v>
      </c>
      <c r="P66" s="11">
        <f ca="1">IF(AND($A66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65.067685999999995</v>
      </c>
      <c r="Q66" s="11">
        <f ca="1">IF(AND($A66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59.159990999999998</v>
      </c>
      <c r="R66" s="11">
        <f ca="1">IF(AND($A66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44.435859000000001</v>
      </c>
      <c r="S66" s="11">
        <f ca="1">IF(AND($A66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67.288207999999997</v>
      </c>
      <c r="T66" s="11">
        <f ca="1">IF(AND($A66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58.563090000000003</v>
      </c>
      <c r="U66" s="11">
        <f ca="1">IF(AND($A66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54.877845999999998</v>
      </c>
      <c r="V66" s="11">
        <f ca="1">IF(AND($A66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43.113280000000003</v>
      </c>
      <c r="W66" s="11">
        <f ca="1">IF(AND($A66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48.631321</v>
      </c>
      <c r="X66" s="11">
        <f ca="1">IF(AND($A66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46.432096000000001</v>
      </c>
      <c r="Y66" s="11">
        <f ca="1">IF(AND($A66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60.977277999999998</v>
      </c>
      <c r="Z66" s="11">
        <f ca="1">IF(AND($A66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55.446610999999997</v>
      </c>
      <c r="AA66" s="11">
        <f ca="1">IF(AND($A66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57.075293000000002</v>
      </c>
      <c r="AB66" s="11">
        <f ca="1">IF(AND($A66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46.131034</v>
      </c>
      <c r="AC66" s="11">
        <f ca="1">IF(AND($A66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52.008220999999999</v>
      </c>
      <c r="AD66" s="11">
        <f ca="1">IF(AND($A66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35.385744000000003</v>
      </c>
      <c r="AE66" s="11">
        <f ca="1">IF(AND($A66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50.534815999999999</v>
      </c>
      <c r="AF66" s="11">
        <f ca="1">IF(AND($A66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49.047142000000001</v>
      </c>
      <c r="AG66" s="11">
        <f ca="1">IF(AND($A66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45.513643999999999</v>
      </c>
      <c r="AH66" s="11">
        <f ca="1">IF(AND($A66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38.098202999999998</v>
      </c>
      <c r="AI66" s="11">
        <f ca="1">IF(AND($A66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44.505127999999999</v>
      </c>
      <c r="AJ66" s="11">
        <f ca="1">IF(AND($A66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58.738568000000001</v>
      </c>
      <c r="AK66" s="11">
        <f ca="1">IF(AND($A66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46.877318000000002</v>
      </c>
      <c r="AL66" s="11">
        <f ca="1">IF(AND($A66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47.635536000000002</v>
      </c>
      <c r="AM66" s="11">
        <f ca="1">IF(AND($A66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32.616880000000002</v>
      </c>
      <c r="AN66" s="11">
        <f ca="1">IF(AND($A66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47.941706000000003</v>
      </c>
      <c r="AO66" s="11">
        <f ca="1">IF(AND($A66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45.459688</v>
      </c>
      <c r="AP66" s="11">
        <f ca="1">IF(AND($A66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31.332037</v>
      </c>
      <c r="AQ66" s="15">
        <f t="shared" ca="1" si="6"/>
        <v>50.668998925000011</v>
      </c>
      <c r="AR66" s="15">
        <f t="shared" ca="1" si="7"/>
        <v>8.5358692929812179</v>
      </c>
    </row>
    <row r="67" spans="1:44" x14ac:dyDescent="0.35">
      <c r="A67" s="10">
        <f t="shared" si="4"/>
        <v>54</v>
      </c>
      <c r="B67" s="10" t="str">
        <f t="shared" si="5"/>
        <v>Sample 54</v>
      </c>
      <c r="C67" s="11">
        <f ca="1">IF(AND($A67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53.204495000000001</v>
      </c>
      <c r="D67" s="11">
        <f ca="1">IF(AND($A67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37.847465</v>
      </c>
      <c r="E67" s="8">
        <f ca="1">IF(AND($A67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38.984312000000003</v>
      </c>
      <c r="F67" s="11">
        <f ca="1">IF(AND($A67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42.728737000000002</v>
      </c>
      <c r="G67" s="11">
        <f ca="1">IF(AND($A67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40.379089</v>
      </c>
      <c r="H67" s="11">
        <f ca="1">IF(AND($A67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61.294823000000001</v>
      </c>
      <c r="I67" s="11">
        <f ca="1">IF(AND($A67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53.842962</v>
      </c>
      <c r="J67" s="11">
        <f ca="1">IF(AND($A67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63.905462999999997</v>
      </c>
      <c r="K67" s="11">
        <f ca="1">IF(AND($A67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51.493310000000001</v>
      </c>
      <c r="L67" s="11">
        <f ca="1">IF(AND($A67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56.194128999999997</v>
      </c>
      <c r="M67" s="11">
        <f ca="1">IF(AND($A67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45.153557999999997</v>
      </c>
      <c r="N67" s="11">
        <f ca="1">IF(AND($A67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63.823632000000003</v>
      </c>
      <c r="O67" s="11">
        <f ca="1">IF(AND($A67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42.116419999999998</v>
      </c>
      <c r="P67" s="11">
        <f ca="1">IF(AND($A67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53.488388</v>
      </c>
      <c r="Q67" s="11">
        <f ca="1">IF(AND($A67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56.079315999999999</v>
      </c>
      <c r="R67" s="11">
        <f ca="1">IF(AND($A67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31.386102000000001</v>
      </c>
      <c r="S67" s="11">
        <f ca="1">IF(AND($A67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56.986604999999997</v>
      </c>
      <c r="T67" s="11">
        <f ca="1">IF(AND($A67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53.160479000000002</v>
      </c>
      <c r="U67" s="11">
        <f ca="1">IF(AND($A67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48.302802</v>
      </c>
      <c r="V67" s="11">
        <f ca="1">IF(AND($A67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46.053949000000003</v>
      </c>
      <c r="W67" s="11">
        <f ca="1">IF(AND($A67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75.585117999999994</v>
      </c>
      <c r="X67" s="11">
        <f ca="1">IF(AND($A67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53.246327000000001</v>
      </c>
      <c r="Y67" s="11">
        <f ca="1">IF(AND($A67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55.826552</v>
      </c>
      <c r="Z67" s="11">
        <f ca="1">IF(AND($A67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55.076618000000003</v>
      </c>
      <c r="AA67" s="11">
        <f ca="1">IF(AND($A67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47.014327999999999</v>
      </c>
      <c r="AB67" s="11">
        <f ca="1">IF(AND($A67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60.072991000000002</v>
      </c>
      <c r="AC67" s="11">
        <f ca="1">IF(AND($A67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40.734782000000003</v>
      </c>
      <c r="AD67" s="11">
        <f ca="1">IF(AND($A67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48.259250000000002</v>
      </c>
      <c r="AE67" s="11">
        <f ca="1">IF(AND($A67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56.779679999999999</v>
      </c>
      <c r="AF67" s="11">
        <f ca="1">IF(AND($A67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56.540095999999998</v>
      </c>
      <c r="AG67" s="11">
        <f ca="1">IF(AND($A67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47.615158999999998</v>
      </c>
      <c r="AH67" s="11">
        <f ca="1">IF(AND($A67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55.425944999999999</v>
      </c>
      <c r="AI67" s="11">
        <f ca="1">IF(AND($A67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44.22831</v>
      </c>
      <c r="AJ67" s="11">
        <f ca="1">IF(AND($A67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49.613478000000001</v>
      </c>
      <c r="AK67" s="11">
        <f ca="1">IF(AND($A67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53.276006000000002</v>
      </c>
      <c r="AL67" s="11">
        <f ca="1">IF(AND($A67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52.201630000000002</v>
      </c>
      <c r="AM67" s="11">
        <f ca="1">IF(AND($A67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52.387661000000001</v>
      </c>
      <c r="AN67" s="11">
        <f ca="1">IF(AND($A67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28.641756000000001</v>
      </c>
      <c r="AO67" s="11">
        <f ca="1">IF(AND($A67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44.301895999999999</v>
      </c>
      <c r="AP67" s="11">
        <f ca="1">IF(AND($A67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58.506135999999998</v>
      </c>
      <c r="AQ67" s="15">
        <f t="shared" ca="1" si="6"/>
        <v>50.793993874999998</v>
      </c>
      <c r="AR67" s="15">
        <f t="shared" ca="1" si="7"/>
        <v>9.0428041754015176</v>
      </c>
    </row>
    <row r="68" spans="1:44" x14ac:dyDescent="0.35">
      <c r="A68" s="10">
        <f t="shared" si="4"/>
        <v>55</v>
      </c>
      <c r="B68" s="10" t="str">
        <f t="shared" si="5"/>
        <v>Sample 55</v>
      </c>
      <c r="C68" s="11">
        <f ca="1">IF(AND($A68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51.195658999999999</v>
      </c>
      <c r="D68" s="11">
        <f ca="1">IF(AND($A68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50.031576999999999</v>
      </c>
      <c r="E68" s="8">
        <f ca="1">IF(AND($A68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51.204555999999997</v>
      </c>
      <c r="F68" s="11">
        <f ca="1">IF(AND($A68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52.321713000000003</v>
      </c>
      <c r="G68" s="11">
        <f ca="1">IF(AND($A68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47.977958000000001</v>
      </c>
      <c r="H68" s="11">
        <f ca="1">IF(AND($A68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57.329085999999997</v>
      </c>
      <c r="I68" s="11">
        <f ca="1">IF(AND($A68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44.534621999999999</v>
      </c>
      <c r="J68" s="11">
        <f ca="1">IF(AND($A68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59.212319000000001</v>
      </c>
      <c r="K68" s="11">
        <f ca="1">IF(AND($A68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54.699964999999999</v>
      </c>
      <c r="L68" s="11">
        <f ca="1">IF(AND($A68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55.251838999999997</v>
      </c>
      <c r="M68" s="11">
        <f ca="1">IF(AND($A68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54.109710999999997</v>
      </c>
      <c r="N68" s="11">
        <f ca="1">IF(AND($A68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54.088994999999997</v>
      </c>
      <c r="O68" s="11">
        <f ca="1">IF(AND($A68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42.983955000000002</v>
      </c>
      <c r="P68" s="11">
        <f ca="1">IF(AND($A68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39.609547999999997</v>
      </c>
      <c r="Q68" s="11">
        <f ca="1">IF(AND($A68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62.305579999999999</v>
      </c>
      <c r="R68" s="11">
        <f ca="1">IF(AND($A68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47.848508000000002</v>
      </c>
      <c r="S68" s="11">
        <f ca="1">IF(AND($A68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59.639223999999999</v>
      </c>
      <c r="T68" s="11">
        <f ca="1">IF(AND($A68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45.807592999999997</v>
      </c>
      <c r="U68" s="11">
        <f ca="1">IF(AND($A68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41.305064000000002</v>
      </c>
      <c r="V68" s="11">
        <f ca="1">IF(AND($A68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70.760334</v>
      </c>
      <c r="W68" s="11">
        <f ca="1">IF(AND($A68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67.564835000000002</v>
      </c>
      <c r="X68" s="11">
        <f ca="1">IF(AND($A68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51.474907000000002</v>
      </c>
      <c r="Y68" s="11">
        <f ca="1">IF(AND($A68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47.028553000000002</v>
      </c>
      <c r="Z68" s="11">
        <f ca="1">IF(AND($A68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40.131428999999997</v>
      </c>
      <c r="AA68" s="11">
        <f ca="1">IF(AND($A68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52.757814000000003</v>
      </c>
      <c r="AB68" s="11">
        <f ca="1">IF(AND($A68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51.952629999999999</v>
      </c>
      <c r="AC68" s="11">
        <f ca="1">IF(AND($A68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36.849708999999997</v>
      </c>
      <c r="AD68" s="11">
        <f ca="1">IF(AND($A68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49.448979000000001</v>
      </c>
      <c r="AE68" s="11">
        <f ca="1">IF(AND($A68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37.675933000000001</v>
      </c>
      <c r="AF68" s="11">
        <f ca="1">IF(AND($A68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62.611130000000003</v>
      </c>
      <c r="AG68" s="11">
        <f ca="1">IF(AND($A68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65.898421999999997</v>
      </c>
      <c r="AH68" s="11">
        <f ca="1">IF(AND($A68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49.709994000000002</v>
      </c>
      <c r="AI68" s="11">
        <f ca="1">IF(AND($A68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36.229937</v>
      </c>
      <c r="AJ68" s="11">
        <f ca="1">IF(AND($A68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69.273099000000002</v>
      </c>
      <c r="AK68" s="11">
        <f ca="1">IF(AND($A68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39.247359000000003</v>
      </c>
      <c r="AL68" s="11">
        <f ca="1">IF(AND($A68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37.834398999999998</v>
      </c>
      <c r="AM68" s="11">
        <f ca="1">IF(AND($A68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49.290233000000001</v>
      </c>
      <c r="AN68" s="11">
        <f ca="1">IF(AND($A68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52.858260999999999</v>
      </c>
      <c r="AO68" s="11">
        <f ca="1">IF(AND($A68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51.382050999999997</v>
      </c>
      <c r="AP68" s="11">
        <f ca="1">IF(AND($A68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38.564985999999998</v>
      </c>
      <c r="AQ68" s="15">
        <f t="shared" ca="1" si="6"/>
        <v>50.750061650000013</v>
      </c>
      <c r="AR68" s="15">
        <f t="shared" ca="1" si="7"/>
        <v>9.2032392201295536</v>
      </c>
    </row>
    <row r="69" spans="1:44" x14ac:dyDescent="0.35">
      <c r="A69" s="10">
        <f t="shared" si="4"/>
        <v>56</v>
      </c>
      <c r="B69" s="10" t="str">
        <f t="shared" si="5"/>
        <v>Sample 56</v>
      </c>
      <c r="C69" s="11">
        <f ca="1">IF(AND($A69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42.084896999999998</v>
      </c>
      <c r="D69" s="11">
        <f ca="1">IF(AND($A69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41.019421000000001</v>
      </c>
      <c r="E69" s="8">
        <f ca="1">IF(AND($A69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43.696323999999997</v>
      </c>
      <c r="F69" s="11">
        <f ca="1">IF(AND($A69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60.156561000000004</v>
      </c>
      <c r="G69" s="11">
        <f ca="1">IF(AND($A69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24.400834</v>
      </c>
      <c r="H69" s="11">
        <f ca="1">IF(AND($A69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38.696607</v>
      </c>
      <c r="I69" s="11">
        <f ca="1">IF(AND($A69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53.967337999999998</v>
      </c>
      <c r="J69" s="11">
        <f ca="1">IF(AND($A69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42.146903000000002</v>
      </c>
      <c r="K69" s="11">
        <f ca="1">IF(AND($A69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25.008842000000001</v>
      </c>
      <c r="L69" s="11">
        <f ca="1">IF(AND($A69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56.163364000000001</v>
      </c>
      <c r="M69" s="11">
        <f ca="1">IF(AND($A69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56.779685999999998</v>
      </c>
      <c r="N69" s="11">
        <f ca="1">IF(AND($A69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37.779955999999999</v>
      </c>
      <c r="O69" s="11">
        <f ca="1">IF(AND($A69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39.524380000000001</v>
      </c>
      <c r="P69" s="11">
        <f ca="1">IF(AND($A69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48.237409999999997</v>
      </c>
      <c r="Q69" s="11">
        <f ca="1">IF(AND($A69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51.969793000000003</v>
      </c>
      <c r="R69" s="11">
        <f ca="1">IF(AND($A69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33.832231999999998</v>
      </c>
      <c r="S69" s="11">
        <f ca="1">IF(AND($A69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62.58099</v>
      </c>
      <c r="T69" s="11">
        <f ca="1">IF(AND($A69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39.073242</v>
      </c>
      <c r="U69" s="11">
        <f ca="1">IF(AND($A69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54.622124999999997</v>
      </c>
      <c r="V69" s="11">
        <f ca="1">IF(AND($A69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58.031827999999997</v>
      </c>
      <c r="W69" s="11">
        <f ca="1">IF(AND($A69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39.495801</v>
      </c>
      <c r="X69" s="11">
        <f ca="1">IF(AND($A69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46.053949000000003</v>
      </c>
      <c r="Y69" s="11">
        <f ca="1">IF(AND($A69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48.973379000000001</v>
      </c>
      <c r="Z69" s="11">
        <f ca="1">IF(AND($A69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33.077584000000002</v>
      </c>
      <c r="AA69" s="11">
        <f ca="1">IF(AND($A69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47.104247999999998</v>
      </c>
      <c r="AB69" s="11">
        <f ca="1">IF(AND($A69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74.156419</v>
      </c>
      <c r="AC69" s="11">
        <f ca="1">IF(AND($A69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51.196269999999998</v>
      </c>
      <c r="AD69" s="11">
        <f ca="1">IF(AND($A69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56.327280999999999</v>
      </c>
      <c r="AE69" s="11">
        <f ca="1">IF(AND($A69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35.732965999999998</v>
      </c>
      <c r="AF69" s="11">
        <f ca="1">IF(AND($A69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46.111046000000002</v>
      </c>
      <c r="AG69" s="11">
        <f ca="1">IF(AND($A69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49.565494000000001</v>
      </c>
      <c r="AH69" s="11">
        <f ca="1">IF(AND($A69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44.367728999999997</v>
      </c>
      <c r="AI69" s="11">
        <f ca="1">IF(AND($A69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64.783291000000006</v>
      </c>
      <c r="AJ69" s="11">
        <f ca="1">IF(AND($A69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48.569854999999997</v>
      </c>
      <c r="AK69" s="11">
        <f ca="1">IF(AND($A69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45.762917000000002</v>
      </c>
      <c r="AL69" s="11">
        <f ca="1">IF(AND($A69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44.203800000000001</v>
      </c>
      <c r="AM69" s="11">
        <f ca="1">IF(AND($A69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53.807769</v>
      </c>
      <c r="AN69" s="11">
        <f ca="1">IF(AND($A69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51.418232000000003</v>
      </c>
      <c r="AO69" s="11">
        <f ca="1">IF(AND($A69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41.366546999999997</v>
      </c>
      <c r="AP69" s="11">
        <f ca="1">IF(AND($A69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23.736749</v>
      </c>
      <c r="AQ69" s="15">
        <f t="shared" ca="1" si="6"/>
        <v>46.389601474999999</v>
      </c>
      <c r="AR69" s="15">
        <f t="shared" ca="1" si="7"/>
        <v>10.830916992851931</v>
      </c>
    </row>
    <row r="70" spans="1:44" x14ac:dyDescent="0.35">
      <c r="A70" s="10">
        <f t="shared" si="4"/>
        <v>57</v>
      </c>
      <c r="B70" s="10" t="str">
        <f t="shared" si="5"/>
        <v>Sample 57</v>
      </c>
      <c r="C70" s="11">
        <f ca="1">IF(AND($A70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42.128824000000002</v>
      </c>
      <c r="D70" s="11">
        <f ca="1">IF(AND($A70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57.461002999999998</v>
      </c>
      <c r="E70" s="8">
        <f ca="1">IF(AND($A70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47.869034999999997</v>
      </c>
      <c r="F70" s="11">
        <f ca="1">IF(AND($A70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64.348776000000001</v>
      </c>
      <c r="G70" s="11">
        <f ca="1">IF(AND($A70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30.176538000000001</v>
      </c>
      <c r="H70" s="11">
        <f ca="1">IF(AND($A70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51.99635</v>
      </c>
      <c r="I70" s="11">
        <f ca="1">IF(AND($A70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51.840578000000001</v>
      </c>
      <c r="J70" s="11">
        <f ca="1">IF(AND($A70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66.461586999999994</v>
      </c>
      <c r="K70" s="11">
        <f ca="1">IF(AND($A70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45.168534000000001</v>
      </c>
      <c r="L70" s="11">
        <f ca="1">IF(AND($A70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49.320197</v>
      </c>
      <c r="M70" s="11">
        <f ca="1">IF(AND($A70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46.482807999999999</v>
      </c>
      <c r="N70" s="11">
        <f ca="1">IF(AND($A70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48.519553000000002</v>
      </c>
      <c r="O70" s="11">
        <f ca="1">IF(AND($A70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38.970395000000003</v>
      </c>
      <c r="P70" s="11">
        <f ca="1">IF(AND($A70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57.478493999999998</v>
      </c>
      <c r="Q70" s="11">
        <f ca="1">IF(AND($A70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42.058760999999997</v>
      </c>
      <c r="R70" s="11">
        <f ca="1">IF(AND($A70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58.891961999999999</v>
      </c>
      <c r="S70" s="11">
        <f ca="1">IF(AND($A70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55.076334000000003</v>
      </c>
      <c r="T70" s="11">
        <f ca="1">IF(AND($A70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48.498054000000003</v>
      </c>
      <c r="U70" s="11">
        <f ca="1">IF(AND($A70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45.878933000000004</v>
      </c>
      <c r="V70" s="11">
        <f ca="1">IF(AND($A70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41.814943</v>
      </c>
      <c r="W70" s="11">
        <f ca="1">IF(AND($A70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53.820124999999997</v>
      </c>
      <c r="X70" s="11">
        <f ca="1">IF(AND($A70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52.426442999999999</v>
      </c>
      <c r="Y70" s="11">
        <f ca="1">IF(AND($A70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37.924726</v>
      </c>
      <c r="Z70" s="11">
        <f ca="1">IF(AND($A70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31.186067000000001</v>
      </c>
      <c r="AA70" s="11">
        <f ca="1">IF(AND($A70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31.101472999999999</v>
      </c>
      <c r="AB70" s="11">
        <f ca="1">IF(AND($A70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52.990569999999998</v>
      </c>
      <c r="AC70" s="11">
        <f ca="1">IF(AND($A70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51.010333000000003</v>
      </c>
      <c r="AD70" s="11">
        <f ca="1">IF(AND($A70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52.924655000000001</v>
      </c>
      <c r="AE70" s="11">
        <f ca="1">IF(AND($A70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36.017572000000001</v>
      </c>
      <c r="AF70" s="11">
        <f ca="1">IF(AND($A70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56.435574000000003</v>
      </c>
      <c r="AG70" s="11">
        <f ca="1">IF(AND($A70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55.356991000000001</v>
      </c>
      <c r="AH70" s="11">
        <f ca="1">IF(AND($A70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70.035094000000001</v>
      </c>
      <c r="AI70" s="11">
        <f ca="1">IF(AND($A70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63.938429999999997</v>
      </c>
      <c r="AJ70" s="11">
        <f ca="1">IF(AND($A70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41.418022000000001</v>
      </c>
      <c r="AK70" s="11">
        <f ca="1">IF(AND($A70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44.366684999999997</v>
      </c>
      <c r="AL70" s="11">
        <f ca="1">IF(AND($A70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28.492381000000002</v>
      </c>
      <c r="AM70" s="11">
        <f ca="1">IF(AND($A70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64.018655999999993</v>
      </c>
      <c r="AN70" s="11">
        <f ca="1">IF(AND($A70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52.089067999999997</v>
      </c>
      <c r="AO70" s="11">
        <f ca="1">IF(AND($A70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68.373867000000004</v>
      </c>
      <c r="AP70" s="11">
        <f ca="1">IF(AND($A70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49.927981000000003</v>
      </c>
      <c r="AQ70" s="15">
        <f t="shared" ca="1" si="6"/>
        <v>49.607409300000008</v>
      </c>
      <c r="AR70" s="15">
        <f t="shared" ca="1" si="7"/>
        <v>10.533199144638264</v>
      </c>
    </row>
    <row r="71" spans="1:44" x14ac:dyDescent="0.35">
      <c r="A71" s="10">
        <f t="shared" si="4"/>
        <v>58</v>
      </c>
      <c r="B71" s="10" t="str">
        <f t="shared" si="5"/>
        <v>Sample 58</v>
      </c>
      <c r="C71" s="11">
        <f ca="1">IF(AND($A71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54.220953000000002</v>
      </c>
      <c r="D71" s="11">
        <f ca="1">IF(AND($A71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55.756236000000001</v>
      </c>
      <c r="E71" s="8">
        <f ca="1">IF(AND($A71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42.902687</v>
      </c>
      <c r="F71" s="11">
        <f ca="1">IF(AND($A71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57.138176999999999</v>
      </c>
      <c r="G71" s="11">
        <f ca="1">IF(AND($A71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52.845816999999997</v>
      </c>
      <c r="H71" s="11">
        <f ca="1">IF(AND($A71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63.839626000000003</v>
      </c>
      <c r="I71" s="11">
        <f ca="1">IF(AND($A71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46.973801999999999</v>
      </c>
      <c r="J71" s="11">
        <f ca="1">IF(AND($A71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45.386512000000003</v>
      </c>
      <c r="K71" s="11">
        <f ca="1">IF(AND($A71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51.550463000000001</v>
      </c>
      <c r="L71" s="11">
        <f ca="1">IF(AND($A71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48.940182</v>
      </c>
      <c r="M71" s="11">
        <f ca="1">IF(AND($A71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51.122346999999998</v>
      </c>
      <c r="N71" s="11">
        <f ca="1">IF(AND($A71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54.663696000000002</v>
      </c>
      <c r="O71" s="11">
        <f ca="1">IF(AND($A71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51.410953999999997</v>
      </c>
      <c r="P71" s="11">
        <f ca="1">IF(AND($A71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38.008918999999999</v>
      </c>
      <c r="Q71" s="11">
        <f ca="1">IF(AND($A71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55.629931999999997</v>
      </c>
      <c r="R71" s="11">
        <f ca="1">IF(AND($A71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50.137172</v>
      </c>
      <c r="S71" s="11">
        <f ca="1">IF(AND($A71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48.449002</v>
      </c>
      <c r="T71" s="11">
        <f ca="1">IF(AND($A71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50.114572000000003</v>
      </c>
      <c r="U71" s="11">
        <f ca="1">IF(AND($A71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39.170180000000002</v>
      </c>
      <c r="V71" s="11">
        <f ca="1">IF(AND($A71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56.654691999999997</v>
      </c>
      <c r="W71" s="11">
        <f ca="1">IF(AND($A71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47.653278</v>
      </c>
      <c r="X71" s="11">
        <f ca="1">IF(AND($A71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47.536270000000002</v>
      </c>
      <c r="Y71" s="11">
        <f ca="1">IF(AND($A71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28.653063</v>
      </c>
      <c r="Z71" s="11">
        <f ca="1">IF(AND($A71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54.751280999999999</v>
      </c>
      <c r="AA71" s="11">
        <f ca="1">IF(AND($A71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44.473860000000002</v>
      </c>
      <c r="AB71" s="11">
        <f ca="1">IF(AND($A71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54.163680999999997</v>
      </c>
      <c r="AC71" s="11">
        <f ca="1">IF(AND($A71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62.394371</v>
      </c>
      <c r="AD71" s="11">
        <f ca="1">IF(AND($A71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56.279654000000001</v>
      </c>
      <c r="AE71" s="11">
        <f ca="1">IF(AND($A71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59.873057000000003</v>
      </c>
      <c r="AF71" s="11">
        <f ca="1">IF(AND($A71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33.151372000000002</v>
      </c>
      <c r="AG71" s="11">
        <f ca="1">IF(AND($A71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62.57779</v>
      </c>
      <c r="AH71" s="11">
        <f ca="1">IF(AND($A71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46.559863999999997</v>
      </c>
      <c r="AI71" s="11">
        <f ca="1">IF(AND($A71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57.312303999999997</v>
      </c>
      <c r="AJ71" s="11">
        <f ca="1">IF(AND($A71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56.385294999999999</v>
      </c>
      <c r="AK71" s="11">
        <f ca="1">IF(AND($A71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40.465525</v>
      </c>
      <c r="AL71" s="11">
        <f ca="1">IF(AND($A71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39.071047999999998</v>
      </c>
      <c r="AM71" s="11">
        <f ca="1">IF(AND($A71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47.871611999999999</v>
      </c>
      <c r="AN71" s="11">
        <f ca="1">IF(AND($A71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59.967927000000003</v>
      </c>
      <c r="AO71" s="11">
        <f ca="1">IF(AND($A71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62.916865000000001</v>
      </c>
      <c r="AP71" s="11">
        <f ca="1">IF(AND($A71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55.855787999999997</v>
      </c>
      <c r="AQ71" s="15">
        <f t="shared" ca="1" si="6"/>
        <v>50.820745649999999</v>
      </c>
      <c r="AR71" s="15">
        <f t="shared" ca="1" si="7"/>
        <v>8.1887994960006072</v>
      </c>
    </row>
    <row r="72" spans="1:44" x14ac:dyDescent="0.35">
      <c r="A72" s="10">
        <f t="shared" si="4"/>
        <v>59</v>
      </c>
      <c r="B72" s="10" t="str">
        <f t="shared" si="5"/>
        <v>Sample 59</v>
      </c>
      <c r="C72" s="11">
        <f ca="1">IF(AND($A72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41.359409999999997</v>
      </c>
      <c r="D72" s="11">
        <f ca="1">IF(AND($A72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58.318207000000001</v>
      </c>
      <c r="E72" s="8">
        <f ca="1">IF(AND($A72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41.264060999999998</v>
      </c>
      <c r="F72" s="11">
        <f ca="1">IF(AND($A72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69.133397000000002</v>
      </c>
      <c r="G72" s="11">
        <f ca="1">IF(AND($A72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34.834499000000001</v>
      </c>
      <c r="H72" s="11">
        <f ca="1">IF(AND($A72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50.452950000000001</v>
      </c>
      <c r="I72" s="11">
        <f ca="1">IF(AND($A72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43.715623999999998</v>
      </c>
      <c r="J72" s="11">
        <f ca="1">IF(AND($A72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59.8324</v>
      </c>
      <c r="K72" s="11">
        <f ca="1">IF(AND($A72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56.972560999999999</v>
      </c>
      <c r="L72" s="11">
        <f ca="1">IF(AND($A72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52.411397000000001</v>
      </c>
      <c r="M72" s="11">
        <f ca="1">IF(AND($A72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49.906433</v>
      </c>
      <c r="N72" s="11">
        <f ca="1">IF(AND($A72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70.266425999999996</v>
      </c>
      <c r="O72" s="11">
        <f ca="1">IF(AND($A72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60.964942000000001</v>
      </c>
      <c r="P72" s="11">
        <f ca="1">IF(AND($A72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58.725687000000001</v>
      </c>
      <c r="Q72" s="11">
        <f ca="1">IF(AND($A72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53.226219</v>
      </c>
      <c r="R72" s="11">
        <f ca="1">IF(AND($A72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36.315086000000001</v>
      </c>
      <c r="S72" s="11">
        <f ca="1">IF(AND($A72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48.982795000000003</v>
      </c>
      <c r="T72" s="11">
        <f ca="1">IF(AND($A72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36.869753000000003</v>
      </c>
      <c r="U72" s="11">
        <f ca="1">IF(AND($A72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58.923364999999997</v>
      </c>
      <c r="V72" s="11">
        <f ca="1">IF(AND($A72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48.832841000000002</v>
      </c>
      <c r="W72" s="11">
        <f ca="1">IF(AND($A72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34.625571000000001</v>
      </c>
      <c r="X72" s="11">
        <f ca="1">IF(AND($A72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52.199967000000001</v>
      </c>
      <c r="Y72" s="11">
        <f ca="1">IF(AND($A72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45.849212999999999</v>
      </c>
      <c r="Z72" s="11">
        <f ca="1">IF(AND($A72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76.019740999999996</v>
      </c>
      <c r="AA72" s="11">
        <f ca="1">IF(AND($A72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70.199353000000002</v>
      </c>
      <c r="AB72" s="11">
        <f ca="1">IF(AND($A72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51.941040999999998</v>
      </c>
      <c r="AC72" s="11">
        <f ca="1">IF(AND($A72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46.180633</v>
      </c>
      <c r="AD72" s="11">
        <f ca="1">IF(AND($A72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39.314554000000001</v>
      </c>
      <c r="AE72" s="11">
        <f ca="1">IF(AND($A72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54.853662</v>
      </c>
      <c r="AF72" s="11">
        <f ca="1">IF(AND($A72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50.228985000000002</v>
      </c>
      <c r="AG72" s="11">
        <f ca="1">IF(AND($A72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51.748193000000001</v>
      </c>
      <c r="AH72" s="11">
        <f ca="1">IF(AND($A72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37.829563</v>
      </c>
      <c r="AI72" s="11">
        <f ca="1">IF(AND($A72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34.341830000000002</v>
      </c>
      <c r="AJ72" s="11">
        <f ca="1">IF(AND($A72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49.133215999999997</v>
      </c>
      <c r="AK72" s="11">
        <f ca="1">IF(AND($A72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47.603828</v>
      </c>
      <c r="AL72" s="11">
        <f ca="1">IF(AND($A72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65.970279000000005</v>
      </c>
      <c r="AM72" s="11">
        <f ca="1">IF(AND($A72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49.550835999999997</v>
      </c>
      <c r="AN72" s="11">
        <f ca="1">IF(AND($A72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54.443933999999999</v>
      </c>
      <c r="AO72" s="11">
        <f ca="1">IF(AND($A72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42.929077999999997</v>
      </c>
      <c r="AP72" s="11">
        <f ca="1">IF(AND($A72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35.428441999999997</v>
      </c>
      <c r="AQ72" s="15">
        <f t="shared" ca="1" si="6"/>
        <v>50.542499299999989</v>
      </c>
      <c r="AR72" s="15">
        <f t="shared" ca="1" si="7"/>
        <v>10.73491921036385</v>
      </c>
    </row>
    <row r="73" spans="1:44" x14ac:dyDescent="0.35">
      <c r="A73" s="10">
        <f t="shared" si="4"/>
        <v>60</v>
      </c>
      <c r="B73" s="10" t="str">
        <f t="shared" si="5"/>
        <v>Sample 60</v>
      </c>
      <c r="C73" s="11">
        <f ca="1">IF(AND($A73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37.354579999999999</v>
      </c>
      <c r="D73" s="11">
        <f ca="1">IF(AND($A73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54.754379999999998</v>
      </c>
      <c r="E73" s="8">
        <f ca="1">IF(AND($A73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64.822897999999995</v>
      </c>
      <c r="F73" s="11">
        <f ca="1">IF(AND($A73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57.515832000000003</v>
      </c>
      <c r="G73" s="11">
        <f ca="1">IF(AND($A73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30.194438999999999</v>
      </c>
      <c r="H73" s="11">
        <f ca="1">IF(AND($A73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45.655524999999997</v>
      </c>
      <c r="I73" s="11">
        <f ca="1">IF(AND($A73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52.466830999999999</v>
      </c>
      <c r="J73" s="11">
        <f ca="1">IF(AND($A73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57.248547000000002</v>
      </c>
      <c r="K73" s="11">
        <f ca="1">IF(AND($A73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48.469740999999999</v>
      </c>
      <c r="L73" s="11">
        <f ca="1">IF(AND($A73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47.385826999999999</v>
      </c>
      <c r="M73" s="11">
        <f ca="1">IF(AND($A73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69.576972999999995</v>
      </c>
      <c r="N73" s="11">
        <f ca="1">IF(AND($A73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39.656919000000002</v>
      </c>
      <c r="O73" s="11">
        <f ca="1">IF(AND($A73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53.695751000000001</v>
      </c>
      <c r="P73" s="11">
        <f ca="1">IF(AND($A73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28.077814</v>
      </c>
      <c r="Q73" s="11">
        <f ca="1">IF(AND($A73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47.653278</v>
      </c>
      <c r="R73" s="11">
        <f ca="1">IF(AND($A73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59.115561</v>
      </c>
      <c r="S73" s="11">
        <f ca="1">IF(AND($A73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59.245753999999998</v>
      </c>
      <c r="T73" s="11">
        <f ca="1">IF(AND($A73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60.856093999999999</v>
      </c>
      <c r="U73" s="11">
        <f ca="1">IF(AND($A73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28.782547000000001</v>
      </c>
      <c r="V73" s="11">
        <f ca="1">IF(AND($A73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32.214863999999999</v>
      </c>
      <c r="W73" s="11">
        <f ca="1">IF(AND($A73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32.450994999999999</v>
      </c>
      <c r="X73" s="11">
        <f ca="1">IF(AND($A73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44.446728</v>
      </c>
      <c r="Y73" s="11">
        <f ca="1">IF(AND($A73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53.826276999999997</v>
      </c>
      <c r="Z73" s="11">
        <f ca="1">IF(AND($A73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66.017788999999993</v>
      </c>
      <c r="AA73" s="11">
        <f ca="1">IF(AND($A73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45.298856999999998</v>
      </c>
      <c r="AB73" s="11">
        <f ca="1">IF(AND($A73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40.301996000000003</v>
      </c>
      <c r="AC73" s="11">
        <f ca="1">IF(AND($A73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26.335666</v>
      </c>
      <c r="AD73" s="11">
        <f ca="1">IF(AND($A73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51.944059000000003</v>
      </c>
      <c r="AE73" s="11">
        <f ca="1">IF(AND($A73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46.981738</v>
      </c>
      <c r="AF73" s="11">
        <f ca="1">IF(AND($A73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37.212792999999998</v>
      </c>
      <c r="AG73" s="11">
        <f ca="1">IF(AND($A73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48.427233999999999</v>
      </c>
      <c r="AH73" s="11">
        <f ca="1">IF(AND($A73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56.648085999999999</v>
      </c>
      <c r="AI73" s="11">
        <f ca="1">IF(AND($A73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64.325368999999995</v>
      </c>
      <c r="AJ73" s="11">
        <f ca="1">IF(AND($A73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39.677373000000003</v>
      </c>
      <c r="AK73" s="11">
        <f ca="1">IF(AND($A73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65.023555000000002</v>
      </c>
      <c r="AL73" s="11">
        <f ca="1">IF(AND($A73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36.844107000000001</v>
      </c>
      <c r="AM73" s="11">
        <f ca="1">IF(AND($A73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68.953835999999995</v>
      </c>
      <c r="AN73" s="11">
        <f ca="1">IF(AND($A73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36.984026</v>
      </c>
      <c r="AO73" s="11">
        <f ca="1">IF(AND($A73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42.513176999999999</v>
      </c>
      <c r="AP73" s="11">
        <f ca="1">IF(AND($A73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62.716852000000003</v>
      </c>
      <c r="AQ73" s="15">
        <f t="shared" ca="1" si="6"/>
        <v>48.541866699999979</v>
      </c>
      <c r="AR73" s="15">
        <f t="shared" ca="1" si="7"/>
        <v>12.259742252647607</v>
      </c>
    </row>
    <row r="74" spans="1:44" x14ac:dyDescent="0.35">
      <c r="A74" s="10">
        <f t="shared" si="4"/>
        <v>61</v>
      </c>
      <c r="B74" s="10" t="str">
        <f t="shared" si="5"/>
        <v>Sample 61</v>
      </c>
      <c r="C74" s="11">
        <f ca="1">IF(AND($A74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58.467362000000001</v>
      </c>
      <c r="D74" s="11">
        <f ca="1">IF(AND($A74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49.297840000000001</v>
      </c>
      <c r="E74" s="8">
        <f ca="1">IF(AND($A74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59.799290999999997</v>
      </c>
      <c r="F74" s="11">
        <f ca="1">IF(AND($A74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47.133786999999998</v>
      </c>
      <c r="G74" s="11">
        <f ca="1">IF(AND($A74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50.825539999999997</v>
      </c>
      <c r="H74" s="11">
        <f ca="1">IF(AND($A74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67.810384999999997</v>
      </c>
      <c r="I74" s="11">
        <f ca="1">IF(AND($A74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40.939489999999999</v>
      </c>
      <c r="J74" s="11">
        <f ca="1">IF(AND($A74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55.181849</v>
      </c>
      <c r="K74" s="11">
        <f ca="1">IF(AND($A74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62.329019000000002</v>
      </c>
      <c r="L74" s="11">
        <f ca="1">IF(AND($A74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58.638280000000002</v>
      </c>
      <c r="M74" s="11">
        <f ca="1">IF(AND($A74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49.069057000000001</v>
      </c>
      <c r="N74" s="11">
        <f ca="1">IF(AND($A74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55.913091999999999</v>
      </c>
      <c r="O74" s="11">
        <f ca="1">IF(AND($A74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42.807667000000002</v>
      </c>
      <c r="P74" s="11">
        <f ca="1">IF(AND($A74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32.461731999999998</v>
      </c>
      <c r="Q74" s="11">
        <f ca="1">IF(AND($A74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52.267859999999999</v>
      </c>
      <c r="R74" s="11">
        <f ca="1">IF(AND($A74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48.758758</v>
      </c>
      <c r="S74" s="11">
        <f ca="1">IF(AND($A74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50.033043999999997</v>
      </c>
      <c r="T74" s="11">
        <f ca="1">IF(AND($A74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45.514786000000001</v>
      </c>
      <c r="U74" s="11">
        <f ca="1">IF(AND($A74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52.623604</v>
      </c>
      <c r="V74" s="11">
        <f ca="1">IF(AND($A74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43.478400000000001</v>
      </c>
      <c r="W74" s="11">
        <f ca="1">IF(AND($A74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48.045627000000003</v>
      </c>
      <c r="X74" s="11">
        <f ca="1">IF(AND($A74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52.995921000000003</v>
      </c>
      <c r="Y74" s="11">
        <f ca="1">IF(AND($A74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43.185777000000002</v>
      </c>
      <c r="Z74" s="11">
        <f ca="1">IF(AND($A74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51.585723999999999</v>
      </c>
      <c r="AA74" s="11">
        <f ca="1">IF(AND($A74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55.766508999999999</v>
      </c>
      <c r="AB74" s="11">
        <f ca="1">IF(AND($A74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60.261563000000002</v>
      </c>
      <c r="AC74" s="11">
        <f ca="1">IF(AND($A74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48.117325999999998</v>
      </c>
      <c r="AD74" s="11">
        <f ca="1">IF(AND($A74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42.391047999999998</v>
      </c>
      <c r="AE74" s="11">
        <f ca="1">IF(AND($A74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64.800991999999994</v>
      </c>
      <c r="AF74" s="11">
        <f ca="1">IF(AND($A74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47.692411</v>
      </c>
      <c r="AG74" s="11">
        <f ca="1">IF(AND($A74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56.553260000000002</v>
      </c>
      <c r="AH74" s="11">
        <f ca="1">IF(AND($A74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53.276006000000002</v>
      </c>
      <c r="AI74" s="11">
        <f ca="1">IF(AND($A74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66.241799999999998</v>
      </c>
      <c r="AJ74" s="11">
        <f ca="1">IF(AND($A74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33.023777000000003</v>
      </c>
      <c r="AK74" s="11">
        <f ca="1">IF(AND($A74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46.221738999999999</v>
      </c>
      <c r="AL74" s="11">
        <f ca="1">IF(AND($A74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38.772316000000004</v>
      </c>
      <c r="AM74" s="11">
        <f ca="1">IF(AND($A74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26.166112999999999</v>
      </c>
      <c r="AN74" s="11">
        <f ca="1">IF(AND($A74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53.836970999999998</v>
      </c>
      <c r="AO74" s="11">
        <f ca="1">IF(AND($A74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68.089145000000002</v>
      </c>
      <c r="AP74" s="11">
        <f ca="1">IF(AND($A74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57.609454999999997</v>
      </c>
      <c r="AQ74" s="15">
        <f t="shared" ca="1" si="6"/>
        <v>50.949608075</v>
      </c>
      <c r="AR74" s="15">
        <f t="shared" ca="1" si="7"/>
        <v>9.4261215181183751</v>
      </c>
    </row>
    <row r="75" spans="1:44" x14ac:dyDescent="0.35">
      <c r="A75" s="10">
        <f t="shared" si="4"/>
        <v>62</v>
      </c>
      <c r="B75" s="10" t="str">
        <f t="shared" si="5"/>
        <v>Sample 62</v>
      </c>
      <c r="C75" s="11">
        <f ca="1">IF(AND($A75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44.603042000000002</v>
      </c>
      <c r="D75" s="11">
        <f ca="1">IF(AND($A75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53.528899000000003</v>
      </c>
      <c r="E75" s="8">
        <f ca="1">IF(AND($A75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52.901344999999999</v>
      </c>
      <c r="F75" s="11">
        <f ca="1">IF(AND($A75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53.431871000000001</v>
      </c>
      <c r="G75" s="11">
        <f ca="1">IF(AND($A75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63.950184999999998</v>
      </c>
      <c r="H75" s="11">
        <f ca="1">IF(AND($A75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64.718348000000006</v>
      </c>
      <c r="I75" s="11">
        <f ca="1">IF(AND($A75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66.864256999999995</v>
      </c>
      <c r="J75" s="11">
        <f ca="1">IF(AND($A75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46.188446999999996</v>
      </c>
      <c r="K75" s="11">
        <f ca="1">IF(AND($A75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49.029698000000003</v>
      </c>
      <c r="L75" s="11">
        <f ca="1">IF(AND($A75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51.717669999999998</v>
      </c>
      <c r="M75" s="11">
        <f ca="1">IF(AND($A75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41.469943000000001</v>
      </c>
      <c r="N75" s="11">
        <f ca="1">IF(AND($A75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40.494712</v>
      </c>
      <c r="O75" s="11">
        <f ca="1">IF(AND($A75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36.545288999999997</v>
      </c>
      <c r="P75" s="11">
        <f ca="1">IF(AND($A75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50.259729</v>
      </c>
      <c r="Q75" s="11">
        <f ca="1">IF(AND($A75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47.474826999999998</v>
      </c>
      <c r="R75" s="11">
        <f ca="1">IF(AND($A75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37.869661999999998</v>
      </c>
      <c r="S75" s="11">
        <f ca="1">IF(AND($A75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48.852542999999997</v>
      </c>
      <c r="T75" s="11">
        <f ca="1">IF(AND($A75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50.679865999999997</v>
      </c>
      <c r="U75" s="11">
        <f ca="1">IF(AND($A75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55.547964999999998</v>
      </c>
      <c r="V75" s="11">
        <f ca="1">IF(AND($A75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37.77908</v>
      </c>
      <c r="W75" s="11">
        <f ca="1">IF(AND($A75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51.620128000000001</v>
      </c>
      <c r="X75" s="11">
        <f ca="1">IF(AND($A75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56.422522000000001</v>
      </c>
      <c r="Y75" s="11">
        <f ca="1">IF(AND($A75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56.290101999999997</v>
      </c>
      <c r="Z75" s="11">
        <f ca="1">IF(AND($A75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49.839523999999997</v>
      </c>
      <c r="AA75" s="11">
        <f ca="1">IF(AND($A75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41.060676000000001</v>
      </c>
      <c r="AB75" s="11">
        <f ca="1">IF(AND($A75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39.107419</v>
      </c>
      <c r="AC75" s="11">
        <f ca="1">IF(AND($A75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61.918253</v>
      </c>
      <c r="AD75" s="11">
        <f ca="1">IF(AND($A75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54.997881</v>
      </c>
      <c r="AE75" s="11">
        <f ca="1">IF(AND($A75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68.571044000000001</v>
      </c>
      <c r="AF75" s="11">
        <f ca="1">IF(AND($A75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67.863776999999999</v>
      </c>
      <c r="AG75" s="11">
        <f ca="1">IF(AND($A75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48.126007999999999</v>
      </c>
      <c r="AH75" s="11">
        <f ca="1">IF(AND($A75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57.023027999999996</v>
      </c>
      <c r="AI75" s="11">
        <f ca="1">IF(AND($A75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53.096201000000001</v>
      </c>
      <c r="AJ75" s="11">
        <f ca="1">IF(AND($A75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54.671359000000002</v>
      </c>
      <c r="AK75" s="11">
        <f ca="1">IF(AND($A75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75.385056000000006</v>
      </c>
      <c r="AL75" s="11">
        <f ca="1">IF(AND($A75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28.679537</v>
      </c>
      <c r="AM75" s="11">
        <f ca="1">IF(AND($A75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68.148375000000001</v>
      </c>
      <c r="AN75" s="11">
        <f ca="1">IF(AND($A75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59.674405</v>
      </c>
      <c r="AO75" s="11">
        <f ca="1">IF(AND($A75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49.419269999999997</v>
      </c>
      <c r="AP75" s="11">
        <f ca="1">IF(AND($A75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45.116706000000001</v>
      </c>
      <c r="AQ75" s="15">
        <f t="shared" ca="1" si="6"/>
        <v>52.023466225000007</v>
      </c>
      <c r="AR75" s="15">
        <f t="shared" ca="1" si="7"/>
        <v>10.171722718832658</v>
      </c>
    </row>
    <row r="76" spans="1:44" x14ac:dyDescent="0.35">
      <c r="A76" s="10">
        <f t="shared" si="4"/>
        <v>63</v>
      </c>
      <c r="B76" s="10" t="str">
        <f t="shared" si="5"/>
        <v>Sample 63</v>
      </c>
      <c r="C76" s="11">
        <f ca="1">IF(AND($A76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50.000844000000001</v>
      </c>
      <c r="D76" s="11">
        <f ca="1">IF(AND($A76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58.681710000000002</v>
      </c>
      <c r="E76" s="8">
        <f ca="1">IF(AND($A76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59.487279000000001</v>
      </c>
      <c r="F76" s="11">
        <f ca="1">IF(AND($A76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48.079822</v>
      </c>
      <c r="G76" s="11">
        <f ca="1">IF(AND($A76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49.304569999999998</v>
      </c>
      <c r="H76" s="11">
        <f ca="1">IF(AND($A76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56.026524000000002</v>
      </c>
      <c r="I76" s="11">
        <f ca="1">IF(AND($A76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55.719074999999997</v>
      </c>
      <c r="J76" s="11">
        <f ca="1">IF(AND($A76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34.569136</v>
      </c>
      <c r="K76" s="11">
        <f ca="1">IF(AND($A76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57.517964999999997</v>
      </c>
      <c r="L76" s="11">
        <f ca="1">IF(AND($A76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50.462972999999998</v>
      </c>
      <c r="M76" s="11">
        <f ca="1">IF(AND($A76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42.984115000000003</v>
      </c>
      <c r="N76" s="11">
        <f ca="1">IF(AND($A76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44.330086000000001</v>
      </c>
      <c r="O76" s="11">
        <f ca="1">IF(AND($A76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62.873311000000001</v>
      </c>
      <c r="P76" s="11">
        <f ca="1">IF(AND($A76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46.845694000000002</v>
      </c>
      <c r="Q76" s="11">
        <f ca="1">IF(AND($A76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46.586284999999997</v>
      </c>
      <c r="R76" s="11">
        <f ca="1">IF(AND($A76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41.306548999999997</v>
      </c>
      <c r="S76" s="11">
        <f ca="1">IF(AND($A76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52.089740999999997</v>
      </c>
      <c r="T76" s="11">
        <f ca="1">IF(AND($A76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48.123289999999997</v>
      </c>
      <c r="U76" s="11">
        <f ca="1">IF(AND($A76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47.558912999999997</v>
      </c>
      <c r="V76" s="11">
        <f ca="1">IF(AND($A76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51.388193999999999</v>
      </c>
      <c r="W76" s="11">
        <f ca="1">IF(AND($A76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39.472476</v>
      </c>
      <c r="X76" s="11">
        <f ca="1">IF(AND($A76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40.859706000000003</v>
      </c>
      <c r="Y76" s="11">
        <f ca="1">IF(AND($A76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50.543536000000003</v>
      </c>
      <c r="Z76" s="11">
        <f ca="1">IF(AND($A76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42.683621000000002</v>
      </c>
      <c r="AA76" s="11">
        <f ca="1">IF(AND($A76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53.304049999999997</v>
      </c>
      <c r="AB76" s="11">
        <f ca="1">IF(AND($A76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44.060448999999998</v>
      </c>
      <c r="AC76" s="11">
        <f ca="1">IF(AND($A76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36.218476000000003</v>
      </c>
      <c r="AD76" s="11">
        <f ca="1">IF(AND($A76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57.181178000000003</v>
      </c>
      <c r="AE76" s="11">
        <f ca="1">IF(AND($A76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64.983340999999996</v>
      </c>
      <c r="AF76" s="11">
        <f ca="1">IF(AND($A76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41.203575999999998</v>
      </c>
      <c r="AG76" s="11">
        <f ca="1">IF(AND($A76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47.983787</v>
      </c>
      <c r="AH76" s="11">
        <f ca="1">IF(AND($A76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67.818961999999999</v>
      </c>
      <c r="AI76" s="11">
        <f ca="1">IF(AND($A76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61.132156000000002</v>
      </c>
      <c r="AJ76" s="11">
        <f ca="1">IF(AND($A76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38.490101000000003</v>
      </c>
      <c r="AK76" s="11">
        <f ca="1">IF(AND($A76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67.665632000000002</v>
      </c>
      <c r="AL76" s="11">
        <f ca="1">IF(AND($A76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52.545541</v>
      </c>
      <c r="AM76" s="11">
        <f ca="1">IF(AND($A76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58.399225999999999</v>
      </c>
      <c r="AN76" s="11">
        <f ca="1">IF(AND($A76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49.007576</v>
      </c>
      <c r="AO76" s="11">
        <f ca="1">IF(AND($A76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42.215698000000003</v>
      </c>
      <c r="AP76" s="11">
        <f ca="1">IF(AND($A76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55.601509999999998</v>
      </c>
      <c r="AQ76" s="15">
        <f t="shared" ca="1" si="6"/>
        <v>50.382666849999993</v>
      </c>
      <c r="AR76" s="15">
        <f t="shared" ca="1" si="7"/>
        <v>8.4511051329002225</v>
      </c>
    </row>
    <row r="77" spans="1:44" x14ac:dyDescent="0.35">
      <c r="A77" s="10">
        <f t="shared" ref="A77:A112" si="8">ROW()-13</f>
        <v>64</v>
      </c>
      <c r="B77" s="10" t="str">
        <f t="shared" ref="B77:B112" si="9">IF($A77&lt;=$C$6,CONCATENATE("Sample ",$A77),"")</f>
        <v>Sample 64</v>
      </c>
      <c r="C77" s="11">
        <f ca="1">IF(AND($A77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32.842416999999998</v>
      </c>
      <c r="D77" s="11">
        <f ca="1">IF(AND($A77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44.878402000000001</v>
      </c>
      <c r="E77" s="8">
        <f ca="1">IF(AND($A77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35.486877999999997</v>
      </c>
      <c r="F77" s="11">
        <f ca="1">IF(AND($A77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50.583080000000002</v>
      </c>
      <c r="G77" s="11">
        <f ca="1">IF(AND($A77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40.596277000000001</v>
      </c>
      <c r="H77" s="11">
        <f ca="1">IF(AND($A77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68.879239999999996</v>
      </c>
      <c r="I77" s="11">
        <f ca="1">IF(AND($A77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31.356268</v>
      </c>
      <c r="J77" s="11">
        <f ca="1">IF(AND($A77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64.979563999999996</v>
      </c>
      <c r="K77" s="11">
        <f ca="1">IF(AND($A77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48.221342</v>
      </c>
      <c r="L77" s="11">
        <f ca="1">IF(AND($A77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69.835156999999995</v>
      </c>
      <c r="M77" s="11">
        <f ca="1">IF(AND($A77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68.249848999999998</v>
      </c>
      <c r="N77" s="11">
        <f ca="1">IF(AND($A77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54.728563999999999</v>
      </c>
      <c r="O77" s="11">
        <f ca="1">IF(AND($A77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62.420928000000004</v>
      </c>
      <c r="P77" s="11">
        <f ca="1">IF(AND($A77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39.739179999999998</v>
      </c>
      <c r="Q77" s="11">
        <f ca="1">IF(AND($A77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45.151000000000003</v>
      </c>
      <c r="R77" s="11">
        <f ca="1">IF(AND($A77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49.824371999999997</v>
      </c>
      <c r="S77" s="11">
        <f ca="1">IF(AND($A77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53.102536999999998</v>
      </c>
      <c r="T77" s="11">
        <f ca="1">IF(AND($A77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52.774216000000003</v>
      </c>
      <c r="U77" s="11">
        <f ca="1">IF(AND($A77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60.448728000000003</v>
      </c>
      <c r="V77" s="11">
        <f ca="1">IF(AND($A77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42.647367000000003</v>
      </c>
      <c r="W77" s="11">
        <f ca="1">IF(AND($A77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54.676254</v>
      </c>
      <c r="X77" s="11">
        <f ca="1">IF(AND($A77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48.099283</v>
      </c>
      <c r="Y77" s="11">
        <f ca="1">IF(AND($A77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60.856093999999999</v>
      </c>
      <c r="Z77" s="11">
        <f ca="1">IF(AND($A77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48.466963</v>
      </c>
      <c r="AA77" s="11">
        <f ca="1">IF(AND($A77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19.170801999999998</v>
      </c>
      <c r="AB77" s="11">
        <f ca="1">IF(AND($A77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46.500971</v>
      </c>
      <c r="AC77" s="11">
        <f ca="1">IF(AND($A77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44.379280999999999</v>
      </c>
      <c r="AD77" s="11">
        <f ca="1">IF(AND($A77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55.779730999999998</v>
      </c>
      <c r="AE77" s="11">
        <f ca="1">IF(AND($A77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49.429347</v>
      </c>
      <c r="AF77" s="11">
        <f ca="1">IF(AND($A77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41.289003000000001</v>
      </c>
      <c r="AG77" s="11">
        <f ca="1">IF(AND($A77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63.441353999999997</v>
      </c>
      <c r="AH77" s="11">
        <f ca="1">IF(AND($A77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43.043208999999997</v>
      </c>
      <c r="AI77" s="11">
        <f ca="1">IF(AND($A77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45.423766000000001</v>
      </c>
      <c r="AJ77" s="11">
        <f ca="1">IF(AND($A77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51.487282</v>
      </c>
      <c r="AK77" s="11">
        <f ca="1">IF(AND($A77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32.653885000000002</v>
      </c>
      <c r="AL77" s="11">
        <f ca="1">IF(AND($A77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59.661296999999998</v>
      </c>
      <c r="AM77" s="11">
        <f ca="1">IF(AND($A77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47.934820000000002</v>
      </c>
      <c r="AN77" s="11">
        <f ca="1">IF(AND($A77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60.484566000000001</v>
      </c>
      <c r="AO77" s="11">
        <f ca="1">IF(AND($A77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26.629384000000002</v>
      </c>
      <c r="AP77" s="11">
        <f ca="1">IF(AND($A77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49.103157000000003</v>
      </c>
      <c r="AQ77" s="15">
        <f t="shared" ref="AQ77:AQ108" ca="1" si="10">IF($A77&lt;=$C$6,AVERAGE(C77:AP77),"")</f>
        <v>49.131395375000011</v>
      </c>
      <c r="AR77" s="15">
        <f t="shared" ref="AR77:AR112" ca="1" si="11">IF($A77&lt;=$C$6,IFERROR(STDEV(C77:AP77),0),"")</f>
        <v>11.647735476839379</v>
      </c>
    </row>
    <row r="78" spans="1:44" x14ac:dyDescent="0.35">
      <c r="A78" s="10">
        <f t="shared" si="8"/>
        <v>65</v>
      </c>
      <c r="B78" s="10" t="str">
        <f t="shared" si="9"/>
        <v>Sample 65</v>
      </c>
      <c r="C78" s="11">
        <f ca="1">IF(AND($A78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40.387858000000001</v>
      </c>
      <c r="D78" s="11">
        <f ca="1">IF(AND($A78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79.142446000000007</v>
      </c>
      <c r="E78" s="8">
        <f ca="1">IF(AND($A78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48.587314999999997</v>
      </c>
      <c r="F78" s="11">
        <f ca="1">IF(AND($A78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58.007190999999999</v>
      </c>
      <c r="G78" s="11">
        <f ca="1">IF(AND($A78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67.284654000000003</v>
      </c>
      <c r="H78" s="11">
        <f ca="1">IF(AND($A78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42.542464000000002</v>
      </c>
      <c r="I78" s="11">
        <f ca="1">IF(AND($A78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56.433267999999998</v>
      </c>
      <c r="J78" s="11">
        <f ca="1">IF(AND($A78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44.027748000000003</v>
      </c>
      <c r="K78" s="11">
        <f ca="1">IF(AND($A78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56.387594</v>
      </c>
      <c r="L78" s="11">
        <f ca="1">IF(AND($A78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44.431314999999998</v>
      </c>
      <c r="M78" s="11">
        <f ca="1">IF(AND($A78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57.989128999999998</v>
      </c>
      <c r="N78" s="11">
        <f ca="1">IF(AND($A78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56.086824</v>
      </c>
      <c r="O78" s="11">
        <f ca="1">IF(AND($A78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43.012366</v>
      </c>
      <c r="P78" s="11">
        <f ca="1">IF(AND($A78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39.560558999999998</v>
      </c>
      <c r="Q78" s="11">
        <f ca="1">IF(AND($A78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59.572721999999999</v>
      </c>
      <c r="R78" s="11">
        <f ca="1">IF(AND($A78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74.478027999999995</v>
      </c>
      <c r="S78" s="11">
        <f ca="1">IF(AND($A78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46.784298</v>
      </c>
      <c r="T78" s="11">
        <f ca="1">IF(AND($A78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39.548267000000003</v>
      </c>
      <c r="U78" s="11">
        <f ca="1">IF(AND($A78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50.800826000000001</v>
      </c>
      <c r="V78" s="11">
        <f ca="1">IF(AND($A78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49.210258000000003</v>
      </c>
      <c r="W78" s="11">
        <f ca="1">IF(AND($A78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37.609772</v>
      </c>
      <c r="X78" s="11">
        <f ca="1">IF(AND($A78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46.773254999999999</v>
      </c>
      <c r="Y78" s="11">
        <f ca="1">IF(AND($A78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64.194635000000005</v>
      </c>
      <c r="Z78" s="11">
        <f ca="1">IF(AND($A78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63.471089999999997</v>
      </c>
      <c r="AA78" s="11">
        <f ca="1">IF(AND($A78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48.748005999999997</v>
      </c>
      <c r="AB78" s="11">
        <f ca="1">IF(AND($A78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56.894736000000002</v>
      </c>
      <c r="AC78" s="11">
        <f ca="1">IF(AND($A78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41.536400999999998</v>
      </c>
      <c r="AD78" s="11">
        <f ca="1">IF(AND($A78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44.008023000000001</v>
      </c>
      <c r="AE78" s="11">
        <f ca="1">IF(AND($A78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58.322626</v>
      </c>
      <c r="AF78" s="11">
        <f ca="1">IF(AND($A78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46.499490000000002</v>
      </c>
      <c r="AG78" s="11">
        <f ca="1">IF(AND($A78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44.033937000000002</v>
      </c>
      <c r="AH78" s="11">
        <f ca="1">IF(AND($A78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58.344192</v>
      </c>
      <c r="AI78" s="11">
        <f ca="1">IF(AND($A78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47.323729</v>
      </c>
      <c r="AJ78" s="11">
        <f ca="1">IF(AND($A78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53.175182</v>
      </c>
      <c r="AK78" s="11">
        <f ca="1">IF(AND($A78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56.217131000000002</v>
      </c>
      <c r="AL78" s="11">
        <f ca="1">IF(AND($A78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56.532449</v>
      </c>
      <c r="AM78" s="11">
        <f ca="1">IF(AND($A78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58.303977000000003</v>
      </c>
      <c r="AN78" s="11">
        <f ca="1">IF(AND($A78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55.604927000000004</v>
      </c>
      <c r="AO78" s="11">
        <f ca="1">IF(AND($A78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39.147219</v>
      </c>
      <c r="AP78" s="11">
        <f ca="1">IF(AND($A78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40.338146000000002</v>
      </c>
      <c r="AQ78" s="15">
        <f t="shared" ca="1" si="10"/>
        <v>51.783851325000015</v>
      </c>
      <c r="AR78" s="15">
        <f t="shared" ca="1" si="11"/>
        <v>9.8115901326672255</v>
      </c>
    </row>
    <row r="79" spans="1:44" x14ac:dyDescent="0.35">
      <c r="A79" s="10">
        <f t="shared" si="8"/>
        <v>66</v>
      </c>
      <c r="B79" s="10" t="str">
        <f t="shared" si="9"/>
        <v>Sample 66</v>
      </c>
      <c r="C79" s="11">
        <f ca="1">IF(AND($A79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68.504632000000001</v>
      </c>
      <c r="D79" s="11">
        <f ca="1">IF(AND($A79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30.287725999999999</v>
      </c>
      <c r="E79" s="8">
        <f ca="1">IF(AND($A79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61.555262999999997</v>
      </c>
      <c r="F79" s="11">
        <f ca="1">IF(AND($A79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65.682063999999997</v>
      </c>
      <c r="G79" s="11">
        <f ca="1">IF(AND($A79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28.806826000000001</v>
      </c>
      <c r="H79" s="11">
        <f ca="1">IF(AND($A79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60.987676</v>
      </c>
      <c r="I79" s="11">
        <f ca="1">IF(AND($A79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45.237932999999998</v>
      </c>
      <c r="J79" s="11">
        <f ca="1">IF(AND($A79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44.256559000000003</v>
      </c>
      <c r="K79" s="11">
        <f ca="1">IF(AND($A79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53.730631000000002</v>
      </c>
      <c r="L79" s="11">
        <f ca="1">IF(AND($A79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50.470551999999998</v>
      </c>
      <c r="M79" s="11">
        <f ca="1">IF(AND($A79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53.038373999999997</v>
      </c>
      <c r="N79" s="11">
        <f ca="1">IF(AND($A79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40.734782000000003</v>
      </c>
      <c r="O79" s="11">
        <f ca="1">IF(AND($A79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24.839047999999998</v>
      </c>
      <c r="P79" s="11">
        <f ca="1">IF(AND($A79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58.473120000000002</v>
      </c>
      <c r="Q79" s="11">
        <f ca="1">IF(AND($A79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41.833306999999998</v>
      </c>
      <c r="R79" s="11">
        <f ca="1">IF(AND($A79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53.022134999999999</v>
      </c>
      <c r="S79" s="11">
        <f ca="1">IF(AND($A79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58.204256000000001</v>
      </c>
      <c r="T79" s="11">
        <f ca="1">IF(AND($A79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61.265383</v>
      </c>
      <c r="U79" s="11">
        <f ca="1">IF(AND($A79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50.351506000000001</v>
      </c>
      <c r="V79" s="11">
        <f ca="1">IF(AND($A79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37.534125000000003</v>
      </c>
      <c r="W79" s="11">
        <f ca="1">IF(AND($A79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52.173763000000001</v>
      </c>
      <c r="X79" s="11">
        <f ca="1">IF(AND($A79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35.294894999999997</v>
      </c>
      <c r="Y79" s="11">
        <f ca="1">IF(AND($A79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43.642054999999999</v>
      </c>
      <c r="Z79" s="11">
        <f ca="1">IF(AND($A79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58.174278000000001</v>
      </c>
      <c r="AA79" s="11">
        <f ca="1">IF(AND($A79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54.12791</v>
      </c>
      <c r="AB79" s="11">
        <f ca="1">IF(AND($A79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38.214028999999996</v>
      </c>
      <c r="AC79" s="11">
        <f ca="1">IF(AND($A79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51.075341999999999</v>
      </c>
      <c r="AD79" s="11">
        <f ca="1">IF(AND($A79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79.138625000000005</v>
      </c>
      <c r="AE79" s="11">
        <f ca="1">IF(AND($A79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42.512571999999999</v>
      </c>
      <c r="AF79" s="11">
        <f ca="1">IF(AND($A79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47.022531000000001</v>
      </c>
      <c r="AG79" s="11">
        <f ca="1">IF(AND($A79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63.707445</v>
      </c>
      <c r="AH79" s="11">
        <f ca="1">IF(AND($A79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59.993363000000002</v>
      </c>
      <c r="AI79" s="11">
        <f ca="1">IF(AND($A79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48.022627999999997</v>
      </c>
      <c r="AJ79" s="11">
        <f ca="1">IF(AND($A79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51.380544</v>
      </c>
      <c r="AK79" s="11">
        <f ca="1">IF(AND($A79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52.363753000000003</v>
      </c>
      <c r="AL79" s="11">
        <f ca="1">IF(AND($A79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45.801518000000002</v>
      </c>
      <c r="AM79" s="11">
        <f ca="1">IF(AND($A79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53.428359</v>
      </c>
      <c r="AN79" s="11">
        <f ca="1">IF(AND($A79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49.801582000000003</v>
      </c>
      <c r="AO79" s="11">
        <f ca="1">IF(AND($A79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39.739595000000001</v>
      </c>
      <c r="AP79" s="11">
        <f ca="1">IF(AND($A79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58.947127999999999</v>
      </c>
      <c r="AQ79" s="15">
        <f t="shared" ca="1" si="10"/>
        <v>50.334445325000011</v>
      </c>
      <c r="AR79" s="15">
        <f t="shared" ca="1" si="11"/>
        <v>11.191088469704443</v>
      </c>
    </row>
    <row r="80" spans="1:44" x14ac:dyDescent="0.35">
      <c r="A80" s="10">
        <f t="shared" si="8"/>
        <v>67</v>
      </c>
      <c r="B80" s="10" t="str">
        <f t="shared" si="9"/>
        <v>Sample 67</v>
      </c>
      <c r="C80" s="11">
        <f ca="1">IF(AND($A80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51.345917</v>
      </c>
      <c r="D80" s="11">
        <f ca="1">IF(AND($A80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33.099981999999997</v>
      </c>
      <c r="E80" s="8">
        <f ca="1">IF(AND($A80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50.427675999999998</v>
      </c>
      <c r="F80" s="11">
        <f ca="1">IF(AND($A80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38.866120000000002</v>
      </c>
      <c r="G80" s="11">
        <f ca="1">IF(AND($A80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44.758170999999997</v>
      </c>
      <c r="H80" s="11">
        <f ca="1">IF(AND($A80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38.823546</v>
      </c>
      <c r="I80" s="11">
        <f ca="1">IF(AND($A80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59.332568000000002</v>
      </c>
      <c r="J80" s="11">
        <f ca="1">IF(AND($A80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43.013558000000003</v>
      </c>
      <c r="K80" s="11">
        <f ca="1">IF(AND($A80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35.818852999999997</v>
      </c>
      <c r="L80" s="11">
        <f ca="1">IF(AND($A80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45.798799000000002</v>
      </c>
      <c r="M80" s="11">
        <f ca="1">IF(AND($A80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63.893450999999999</v>
      </c>
      <c r="N80" s="11">
        <f ca="1">IF(AND($A80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37.205032000000003</v>
      </c>
      <c r="O80" s="11">
        <f ca="1">IF(AND($A80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51.230725</v>
      </c>
      <c r="P80" s="11">
        <f ca="1">IF(AND($A80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36.629983000000003</v>
      </c>
      <c r="Q80" s="11">
        <f ca="1">IF(AND($A80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39.986322000000001</v>
      </c>
      <c r="R80" s="11">
        <f ca="1">IF(AND($A80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52.316603999999998</v>
      </c>
      <c r="S80" s="11">
        <f ca="1">IF(AND($A80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50.267243000000001</v>
      </c>
      <c r="T80" s="11">
        <f ca="1">IF(AND($A80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58.297006000000003</v>
      </c>
      <c r="U80" s="11">
        <f ca="1">IF(AND($A80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68.345791000000006</v>
      </c>
      <c r="V80" s="11">
        <f ca="1">IF(AND($A80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39.040638999999999</v>
      </c>
      <c r="W80" s="11">
        <f ca="1">IF(AND($A80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36.150168999999998</v>
      </c>
      <c r="X80" s="11">
        <f ca="1">IF(AND($A80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47.834026000000001</v>
      </c>
      <c r="Y80" s="11">
        <f ca="1">IF(AND($A80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49.265213000000003</v>
      </c>
      <c r="Z80" s="11">
        <f ca="1">IF(AND($A80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56.047499000000002</v>
      </c>
      <c r="AA80" s="11">
        <f ca="1">IF(AND($A80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51.819477999999997</v>
      </c>
      <c r="AB80" s="11">
        <f ca="1">IF(AND($A80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27.562916999999999</v>
      </c>
      <c r="AC80" s="11">
        <f ca="1">IF(AND($A80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35.360553000000003</v>
      </c>
      <c r="AD80" s="11">
        <f ca="1">IF(AND($A80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65.846001999999999</v>
      </c>
      <c r="AE80" s="11">
        <f ca="1">IF(AND($A80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50.671810999999998</v>
      </c>
      <c r="AF80" s="11">
        <f ca="1">IF(AND($A80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55.565590999999998</v>
      </c>
      <c r="AG80" s="11">
        <f ca="1">IF(AND($A80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54.629489999999997</v>
      </c>
      <c r="AH80" s="11">
        <f ca="1">IF(AND($A80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62.333675999999997</v>
      </c>
      <c r="AI80" s="11">
        <f ca="1">IF(AND($A80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54.303913000000001</v>
      </c>
      <c r="AJ80" s="11">
        <f ca="1">IF(AND($A80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44.471218999999998</v>
      </c>
      <c r="AK80" s="11">
        <f ca="1">IF(AND($A80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32.284176000000002</v>
      </c>
      <c r="AL80" s="11">
        <f ca="1">IF(AND($A80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55.669707000000002</v>
      </c>
      <c r="AM80" s="11">
        <f ca="1">IF(AND($A80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59.397157</v>
      </c>
      <c r="AN80" s="11">
        <f ca="1">IF(AND($A80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48.924663000000002</v>
      </c>
      <c r="AO80" s="11">
        <f ca="1">IF(AND($A80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52.591698999999998</v>
      </c>
      <c r="AP80" s="11">
        <f ca="1">IF(AND($A80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59.741179000000002</v>
      </c>
      <c r="AQ80" s="15">
        <f t="shared" ca="1" si="10"/>
        <v>48.474203099999997</v>
      </c>
      <c r="AR80" s="15">
        <f t="shared" ca="1" si="11"/>
        <v>10.115534247723698</v>
      </c>
    </row>
    <row r="81" spans="1:44" x14ac:dyDescent="0.35">
      <c r="A81" s="10">
        <f t="shared" si="8"/>
        <v>68</v>
      </c>
      <c r="B81" s="10" t="str">
        <f t="shared" si="9"/>
        <v>Sample 68</v>
      </c>
      <c r="C81" s="11">
        <f ca="1">IF(AND($A81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30.284880999999999</v>
      </c>
      <c r="D81" s="11">
        <f ca="1">IF(AND($A81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42.589056999999997</v>
      </c>
      <c r="E81" s="8">
        <f ca="1">IF(AND($A81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56.632154</v>
      </c>
      <c r="F81" s="11">
        <f ca="1">IF(AND($A81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50.325449999999996</v>
      </c>
      <c r="G81" s="11">
        <f ca="1">IF(AND($A81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71.284696999999994</v>
      </c>
      <c r="H81" s="11">
        <f ca="1">IF(AND($A81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28.749898999999999</v>
      </c>
      <c r="I81" s="11">
        <f ca="1">IF(AND($A81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57.129973999999997</v>
      </c>
      <c r="J81" s="11">
        <f ca="1">IF(AND($A81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50.231664000000002</v>
      </c>
      <c r="K81" s="11">
        <f ca="1">IF(AND($A81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62.039093000000001</v>
      </c>
      <c r="L81" s="11">
        <f ca="1">IF(AND($A81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36.748896000000002</v>
      </c>
      <c r="M81" s="11">
        <f ca="1">IF(AND($A81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36.158766</v>
      </c>
      <c r="N81" s="11">
        <f ca="1">IF(AND($A81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35.291936999999997</v>
      </c>
      <c r="O81" s="11">
        <f ca="1">IF(AND($A81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54.963430000000002</v>
      </c>
      <c r="P81" s="11">
        <f ca="1">IF(AND($A81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30.029781</v>
      </c>
      <c r="Q81" s="11">
        <f ca="1">IF(AND($A81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40.885564000000002</v>
      </c>
      <c r="R81" s="11">
        <f ca="1">IF(AND($A81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43.388962999999997</v>
      </c>
      <c r="S81" s="11">
        <f ca="1">IF(AND($A81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51.347380000000001</v>
      </c>
      <c r="T81" s="11">
        <f ca="1">IF(AND($A81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51.928787</v>
      </c>
      <c r="U81" s="11">
        <f ca="1">IF(AND($A81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57.686038000000003</v>
      </c>
      <c r="V81" s="11">
        <f ca="1">IF(AND($A81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40.299433999999998</v>
      </c>
      <c r="W81" s="11">
        <f ca="1">IF(AND($A81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61.445932999999997</v>
      </c>
      <c r="X81" s="11">
        <f ca="1">IF(AND($A81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44.989204999999998</v>
      </c>
      <c r="Y81" s="11">
        <f ca="1">IF(AND($A81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48.569854999999997</v>
      </c>
      <c r="Z81" s="11">
        <f ca="1">IF(AND($A81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58.710605999999999</v>
      </c>
      <c r="AA81" s="11">
        <f ca="1">IF(AND($A81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24.181602999999999</v>
      </c>
      <c r="AB81" s="11">
        <f ca="1">IF(AND($A81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65.303978000000001</v>
      </c>
      <c r="AC81" s="11">
        <f ca="1">IF(AND($A81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62.608725</v>
      </c>
      <c r="AD81" s="11">
        <f ca="1">IF(AND($A81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54.084217000000002</v>
      </c>
      <c r="AE81" s="11">
        <f ca="1">IF(AND($A81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29.664733999999999</v>
      </c>
      <c r="AF81" s="11">
        <f ca="1">IF(AND($A81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61.171058000000002</v>
      </c>
      <c r="AG81" s="11">
        <f ca="1">IF(AND($A81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47.474826999999998</v>
      </c>
      <c r="AH81" s="11">
        <f ca="1">IF(AND($A81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35.498206000000003</v>
      </c>
      <c r="AI81" s="11">
        <f ca="1">IF(AND($A81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41.758693000000001</v>
      </c>
      <c r="AJ81" s="11">
        <f ca="1">IF(AND($A81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40.135751999999997</v>
      </c>
      <c r="AK81" s="11">
        <f ca="1">IF(AND($A81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57.164651999999997</v>
      </c>
      <c r="AL81" s="11">
        <f ca="1">IF(AND($A81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35.909523</v>
      </c>
      <c r="AM81" s="11">
        <f ca="1">IF(AND($A81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56.479098</v>
      </c>
      <c r="AN81" s="11">
        <f ca="1">IF(AND($A81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59.083933000000002</v>
      </c>
      <c r="AO81" s="11">
        <f ca="1">IF(AND($A81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52.730941000000001</v>
      </c>
      <c r="AP81" s="11">
        <f ca="1">IF(AND($A81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47.760178000000003</v>
      </c>
      <c r="AQ81" s="15">
        <f t="shared" ca="1" si="10"/>
        <v>47.818039049999996</v>
      </c>
      <c r="AR81" s="15">
        <f t="shared" ca="1" si="11"/>
        <v>11.665962065170634</v>
      </c>
    </row>
    <row r="82" spans="1:44" x14ac:dyDescent="0.35">
      <c r="A82" s="10">
        <f t="shared" si="8"/>
        <v>69</v>
      </c>
      <c r="B82" s="10" t="str">
        <f t="shared" si="9"/>
        <v>Sample 69</v>
      </c>
      <c r="C82" s="11">
        <f ca="1">IF(AND($A82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55.210704</v>
      </c>
      <c r="D82" s="11">
        <f ca="1">IF(AND($A82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53.365442000000002</v>
      </c>
      <c r="E82" s="8">
        <f ca="1">IF(AND($A82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51.558250999999998</v>
      </c>
      <c r="F82" s="11">
        <f ca="1">IF(AND($A82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44.224851000000001</v>
      </c>
      <c r="G82" s="11">
        <f ca="1">IF(AND($A82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59.180819999999997</v>
      </c>
      <c r="H82" s="11">
        <f ca="1">IF(AND($A82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51.468752000000002</v>
      </c>
      <c r="I82" s="11">
        <f ca="1">IF(AND($A82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38.617196</v>
      </c>
      <c r="J82" s="11">
        <f ca="1">IF(AND($A82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53.793588999999997</v>
      </c>
      <c r="K82" s="11">
        <f ca="1">IF(AND($A82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45.687044999999998</v>
      </c>
      <c r="L82" s="11">
        <f ca="1">IF(AND($A82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45.648747999999998</v>
      </c>
      <c r="M82" s="11">
        <f ca="1">IF(AND($A82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37.411935</v>
      </c>
      <c r="N82" s="11">
        <f ca="1">IF(AND($A82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53.882765999999997</v>
      </c>
      <c r="O82" s="11">
        <f ca="1">IF(AND($A82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47.625157999999999</v>
      </c>
      <c r="P82" s="11">
        <f ca="1">IF(AND($A82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41.940064</v>
      </c>
      <c r="Q82" s="11">
        <f ca="1">IF(AND($A82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51.180388000000001</v>
      </c>
      <c r="R82" s="11">
        <f ca="1">IF(AND($A82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44.107264999999998</v>
      </c>
      <c r="S82" s="11">
        <f ca="1">IF(AND($A82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54.420178999999997</v>
      </c>
      <c r="T82" s="11">
        <f ca="1">IF(AND($A82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49.684153000000002</v>
      </c>
      <c r="U82" s="11">
        <f ca="1">IF(AND($A82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61.774118999999999</v>
      </c>
      <c r="V82" s="11">
        <f ca="1">IF(AND($A82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28.928076999999998</v>
      </c>
      <c r="W82" s="11">
        <f ca="1">IF(AND($A82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33.954568999999999</v>
      </c>
      <c r="X82" s="11">
        <f ca="1">IF(AND($A82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52.477851000000001</v>
      </c>
      <c r="Y82" s="11">
        <f ca="1">IF(AND($A82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53.853160000000003</v>
      </c>
      <c r="Z82" s="11">
        <f ca="1">IF(AND($A82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60.437434000000003</v>
      </c>
      <c r="AA82" s="11">
        <f ca="1">IF(AND($A82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64.950779999999995</v>
      </c>
      <c r="AB82" s="11">
        <f ca="1">IF(AND($A82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48.300400000000003</v>
      </c>
      <c r="AC82" s="11">
        <f ca="1">IF(AND($A82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35.202641999999997</v>
      </c>
      <c r="AD82" s="11">
        <f ca="1">IF(AND($A82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54.243985000000002</v>
      </c>
      <c r="AE82" s="11">
        <f ca="1">IF(AND($A82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42.069001999999998</v>
      </c>
      <c r="AF82" s="11">
        <f ca="1">IF(AND($A82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56.587974000000003</v>
      </c>
      <c r="AG82" s="11">
        <f ca="1">IF(AND($A82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64.027012999999997</v>
      </c>
      <c r="AH82" s="11">
        <f ca="1">IF(AND($A82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40.314646000000003</v>
      </c>
      <c r="AI82" s="11">
        <f ca="1">IF(AND($A82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49.606459000000001</v>
      </c>
      <c r="AJ82" s="11">
        <f ca="1">IF(AND($A82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38.525630999999997</v>
      </c>
      <c r="AK82" s="11">
        <f ca="1">IF(AND($A82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31.021854999999999</v>
      </c>
      <c r="AL82" s="11">
        <f ca="1">IF(AND($A82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50.167625000000001</v>
      </c>
      <c r="AM82" s="11">
        <f ca="1">IF(AND($A82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45.296370000000003</v>
      </c>
      <c r="AN82" s="11">
        <f ca="1">IF(AND($A82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61.458029000000003</v>
      </c>
      <c r="AO82" s="11">
        <f ca="1">IF(AND($A82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60.346437000000002</v>
      </c>
      <c r="AP82" s="11">
        <f ca="1">IF(AND($A82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43.893926</v>
      </c>
      <c r="AQ82" s="15">
        <f t="shared" ca="1" si="10"/>
        <v>48.911132249999994</v>
      </c>
      <c r="AR82" s="15">
        <f t="shared" ca="1" si="11"/>
        <v>9.0790176982682755</v>
      </c>
    </row>
    <row r="83" spans="1:44" x14ac:dyDescent="0.35">
      <c r="A83" s="10">
        <f t="shared" si="8"/>
        <v>70</v>
      </c>
      <c r="B83" s="10" t="str">
        <f t="shared" si="9"/>
        <v>Sample 70</v>
      </c>
      <c r="C83" s="11">
        <f ca="1">IF(AND($A83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57.673526000000003</v>
      </c>
      <c r="D83" s="11">
        <f ca="1">IF(AND($A83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49.629894</v>
      </c>
      <c r="E83" s="8">
        <f ca="1">IF(AND($A83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47.486395000000002</v>
      </c>
      <c r="F83" s="11">
        <f ca="1">IF(AND($A83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46.883606</v>
      </c>
      <c r="G83" s="11">
        <f ca="1">IF(AND($A83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63.642829999999996</v>
      </c>
      <c r="H83" s="11">
        <f ca="1">IF(AND($A83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38.989410999999997</v>
      </c>
      <c r="I83" s="11">
        <f ca="1">IF(AND($A83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57.513120000000001</v>
      </c>
      <c r="J83" s="11">
        <f ca="1">IF(AND($A83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44.966231000000001</v>
      </c>
      <c r="K83" s="11">
        <f ca="1">IF(AND($A83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51.031644999999997</v>
      </c>
      <c r="L83" s="11">
        <f ca="1">IF(AND($A83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61.630191000000003</v>
      </c>
      <c r="M83" s="11">
        <f ca="1">IF(AND($A83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38.680135999999997</v>
      </c>
      <c r="N83" s="11">
        <f ca="1">IF(AND($A83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51.026898000000003</v>
      </c>
      <c r="O83" s="11">
        <f ca="1">IF(AND($A83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42.559348999999997</v>
      </c>
      <c r="P83" s="11">
        <f ca="1">IF(AND($A83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36.642972</v>
      </c>
      <c r="Q83" s="11">
        <f ca="1">IF(AND($A83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36.511066999999997</v>
      </c>
      <c r="R83" s="11">
        <f ca="1">IF(AND($A83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25.711096999999999</v>
      </c>
      <c r="S83" s="11">
        <f ca="1">IF(AND($A83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68.255761000000007</v>
      </c>
      <c r="T83" s="11">
        <f ca="1">IF(AND($A83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50.865107999999999</v>
      </c>
      <c r="U83" s="11">
        <f ca="1">IF(AND($A83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60.225140000000003</v>
      </c>
      <c r="V83" s="11">
        <f ca="1">IF(AND($A83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33.160901000000003</v>
      </c>
      <c r="W83" s="11">
        <f ca="1">IF(AND($A83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53.455030000000001</v>
      </c>
      <c r="X83" s="11">
        <f ca="1">IF(AND($A83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58.202162000000001</v>
      </c>
      <c r="Y83" s="11">
        <f ca="1">IF(AND($A83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54.916744000000001</v>
      </c>
      <c r="Z83" s="11">
        <f ca="1">IF(AND($A83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34.685156999999997</v>
      </c>
      <c r="AA83" s="11">
        <f ca="1">IF(AND($A83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64.314627000000002</v>
      </c>
      <c r="AB83" s="11">
        <f ca="1">IF(AND($A83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34.816119999999998</v>
      </c>
      <c r="AC83" s="11">
        <f ca="1">IF(AND($A83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53.446452000000001</v>
      </c>
      <c r="AD83" s="11">
        <f ca="1">IF(AND($A83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50.066004</v>
      </c>
      <c r="AE83" s="11">
        <f ca="1">IF(AND($A83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45.332107999999998</v>
      </c>
      <c r="AF83" s="11">
        <f ca="1">IF(AND($A83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55.446610999999997</v>
      </c>
      <c r="AG83" s="11">
        <f ca="1">IF(AND($A83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47.415995000000002</v>
      </c>
      <c r="AH83" s="11">
        <f ca="1">IF(AND($A83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48.982795000000003</v>
      </c>
      <c r="AI83" s="11">
        <f ca="1">IF(AND($A83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59.285761000000001</v>
      </c>
      <c r="AJ83" s="11">
        <f ca="1">IF(AND($A83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39.907175000000002</v>
      </c>
      <c r="AK83" s="11">
        <f ca="1">IF(AND($A83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51.599916</v>
      </c>
      <c r="AL83" s="11">
        <f ca="1">IF(AND($A83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33.206108999999998</v>
      </c>
      <c r="AM83" s="11">
        <f ca="1">IF(AND($A83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49.684153000000002</v>
      </c>
      <c r="AN83" s="11">
        <f ca="1">IF(AND($A83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54.120032000000002</v>
      </c>
      <c r="AO83" s="11">
        <f ca="1">IF(AND($A83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45.493366000000002</v>
      </c>
      <c r="AP83" s="11">
        <f ca="1">IF(AND($A83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48.977643</v>
      </c>
      <c r="AQ83" s="15">
        <f t="shared" ca="1" si="10"/>
        <v>48.660980949999995</v>
      </c>
      <c r="AR83" s="15">
        <f t="shared" ca="1" si="11"/>
        <v>9.7944980878003811</v>
      </c>
    </row>
    <row r="84" spans="1:44" x14ac:dyDescent="0.35">
      <c r="A84" s="10">
        <f t="shared" si="8"/>
        <v>71</v>
      </c>
      <c r="B84" s="10" t="str">
        <f t="shared" si="9"/>
        <v>Sample 71</v>
      </c>
      <c r="C84" s="11">
        <f ca="1">IF(AND($A84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63.095255999999999</v>
      </c>
      <c r="D84" s="11">
        <f ca="1">IF(AND($A84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50.543250999999998</v>
      </c>
      <c r="E84" s="8">
        <f ca="1">IF(AND($A84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44.104042</v>
      </c>
      <c r="F84" s="11">
        <f ca="1">IF(AND($A84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43.872152</v>
      </c>
      <c r="G84" s="11">
        <f ca="1">IF(AND($A84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48.698324999999997</v>
      </c>
      <c r="H84" s="11">
        <f ca="1">IF(AND($A84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47.897421999999999</v>
      </c>
      <c r="I84" s="11">
        <f ca="1">IF(AND($A84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48.104444999999998</v>
      </c>
      <c r="J84" s="11">
        <f ca="1">IF(AND($A84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49.755482000000001</v>
      </c>
      <c r="K84" s="11">
        <f ca="1">IF(AND($A84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51.179127000000001</v>
      </c>
      <c r="L84" s="11">
        <f ca="1">IF(AND($A84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43.866267999999998</v>
      </c>
      <c r="M84" s="11">
        <f ca="1">IF(AND($A84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57.235287999999997</v>
      </c>
      <c r="N84" s="11">
        <f ca="1">IF(AND($A84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44.489921000000002</v>
      </c>
      <c r="O84" s="11">
        <f ca="1">IF(AND($A84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47.850146000000002</v>
      </c>
      <c r="P84" s="11">
        <f ca="1">IF(AND($A84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56.501227999999998</v>
      </c>
      <c r="Q84" s="11">
        <f ca="1">IF(AND($A84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48.865299999999998</v>
      </c>
      <c r="R84" s="11">
        <f ca="1">IF(AND($A84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61.042755</v>
      </c>
      <c r="S84" s="11">
        <f ca="1">IF(AND($A84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53.078169000000003</v>
      </c>
      <c r="T84" s="11">
        <f ca="1">IF(AND($A84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57.181178000000003</v>
      </c>
      <c r="U84" s="11">
        <f ca="1">IF(AND($A84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36.555030000000002</v>
      </c>
      <c r="V84" s="11">
        <f ca="1">IF(AND($A84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69.005403000000001</v>
      </c>
      <c r="W84" s="11">
        <f ca="1">IF(AND($A84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44.231234000000001</v>
      </c>
      <c r="X84" s="11">
        <f ca="1">IF(AND($A84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54.600625999999998</v>
      </c>
      <c r="Y84" s="11">
        <f ca="1">IF(AND($A84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63.251466999999998</v>
      </c>
      <c r="Z84" s="11">
        <f ca="1">IF(AND($A84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53.549700000000001</v>
      </c>
      <c r="AA84" s="11">
        <f ca="1">IF(AND($A84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40.353526000000002</v>
      </c>
      <c r="AB84" s="11">
        <f ca="1">IF(AND($A84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58.668370000000003</v>
      </c>
      <c r="AC84" s="11">
        <f ca="1">IF(AND($A84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62.243965000000003</v>
      </c>
      <c r="AD84" s="11">
        <f ca="1">IF(AND($A84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52.553660999999998</v>
      </c>
      <c r="AE84" s="11">
        <f ca="1">IF(AND($A84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41.883999000000003</v>
      </c>
      <c r="AF84" s="11">
        <f ca="1">IF(AND($A84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47.964543999999997</v>
      </c>
      <c r="AG84" s="11">
        <f ca="1">IF(AND($A84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36.629983000000003</v>
      </c>
      <c r="AH84" s="11">
        <f ca="1">IF(AND($A84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47.148961999999997</v>
      </c>
      <c r="AI84" s="11">
        <f ca="1">IF(AND($A84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50.737968000000002</v>
      </c>
      <c r="AJ84" s="11">
        <f ca="1">IF(AND($A84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62.238888000000003</v>
      </c>
      <c r="AK84" s="11">
        <f ca="1">IF(AND($A84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49.581266999999997</v>
      </c>
      <c r="AL84" s="11">
        <f ca="1">IF(AND($A84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58.180700999999999</v>
      </c>
      <c r="AM84" s="11">
        <f ca="1">IF(AND($A84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50.435772999999998</v>
      </c>
      <c r="AN84" s="11">
        <f ca="1">IF(AND($A84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33.484740000000002</v>
      </c>
      <c r="AO84" s="11">
        <f ca="1">IF(AND($A84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37.512574000000001</v>
      </c>
      <c r="AP84" s="11">
        <f ca="1">IF(AND($A84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52.167748000000003</v>
      </c>
      <c r="AQ84" s="15">
        <f t="shared" ca="1" si="10"/>
        <v>50.508497100000007</v>
      </c>
      <c r="AR84" s="15">
        <f t="shared" ca="1" si="11"/>
        <v>8.186238476673168</v>
      </c>
    </row>
    <row r="85" spans="1:44" x14ac:dyDescent="0.35">
      <c r="A85" s="10">
        <f t="shared" si="8"/>
        <v>72</v>
      </c>
      <c r="B85" s="10" t="str">
        <f t="shared" si="9"/>
        <v>Sample 72</v>
      </c>
      <c r="C85" s="11">
        <f ca="1">IF(AND($A85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58.483713999999999</v>
      </c>
      <c r="D85" s="11">
        <f ca="1">IF(AND($A85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62.428303999999997</v>
      </c>
      <c r="E85" s="8">
        <f ca="1">IF(AND($A85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64.083303999999998</v>
      </c>
      <c r="F85" s="11">
        <f ca="1">IF(AND($A85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68.953835999999995</v>
      </c>
      <c r="G85" s="11">
        <f ca="1">IF(AND($A85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57.365595999999996</v>
      </c>
      <c r="H85" s="11">
        <f ca="1">IF(AND($A85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62.728208000000002</v>
      </c>
      <c r="I85" s="11">
        <f ca="1">IF(AND($A85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41.277611999999998</v>
      </c>
      <c r="J85" s="11">
        <f ca="1">IF(AND($A85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30.755386999999999</v>
      </c>
      <c r="K85" s="11">
        <f ca="1">IF(AND($A85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42.122011000000001</v>
      </c>
      <c r="L85" s="11">
        <f ca="1">IF(AND($A85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39.25029</v>
      </c>
      <c r="M85" s="11">
        <f ca="1">IF(AND($A85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47.294189000000003</v>
      </c>
      <c r="N85" s="11">
        <f ca="1">IF(AND($A85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26.876745</v>
      </c>
      <c r="O85" s="11">
        <f ca="1">IF(AND($A85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50.598934999999997</v>
      </c>
      <c r="P85" s="11">
        <f ca="1">IF(AND($A85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62.779127000000003</v>
      </c>
      <c r="Q85" s="11">
        <f ca="1">IF(AND($A85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54.099356</v>
      </c>
      <c r="R85" s="11">
        <f ca="1">IF(AND($A85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58.674003999999996</v>
      </c>
      <c r="S85" s="11">
        <f ca="1">IF(AND($A85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56.587203000000002</v>
      </c>
      <c r="T85" s="11">
        <f ca="1">IF(AND($A85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60.883788000000003</v>
      </c>
      <c r="U85" s="11">
        <f ca="1">IF(AND($A85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44.288640999999998</v>
      </c>
      <c r="V85" s="11">
        <f ca="1">IF(AND($A85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56.086824</v>
      </c>
      <c r="W85" s="11">
        <f ca="1">IF(AND($A85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49.863531999999999</v>
      </c>
      <c r="X85" s="11">
        <f ca="1">IF(AND($A85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40.993077999999997</v>
      </c>
      <c r="Y85" s="11">
        <f ca="1">IF(AND($A85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54.005437999999998</v>
      </c>
      <c r="Z85" s="11">
        <f ca="1">IF(AND($A85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45.217229000000003</v>
      </c>
      <c r="AA85" s="11">
        <f ca="1">IF(AND($A85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44.095633999999997</v>
      </c>
      <c r="AB85" s="11">
        <f ca="1">IF(AND($A85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78.044624999999996</v>
      </c>
      <c r="AC85" s="11">
        <f ca="1">IF(AND($A85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36.511637</v>
      </c>
      <c r="AD85" s="11">
        <f ca="1">IF(AND($A85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25.212434999999999</v>
      </c>
      <c r="AE85" s="11">
        <f ca="1">IF(AND($A85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43.395518000000003</v>
      </c>
      <c r="AF85" s="11">
        <f ca="1">IF(AND($A85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44.266660999999999</v>
      </c>
      <c r="AG85" s="11">
        <f ca="1">IF(AND($A85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54.370075999999997</v>
      </c>
      <c r="AH85" s="11">
        <f ca="1">IF(AND($A85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47.935541999999998</v>
      </c>
      <c r="AI85" s="11">
        <f ca="1">IF(AND($A85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39.716983999999997</v>
      </c>
      <c r="AJ85" s="11">
        <f ca="1">IF(AND($A85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57.478493999999998</v>
      </c>
      <c r="AK85" s="11">
        <f ca="1">IF(AND($A85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65.217889999999997</v>
      </c>
      <c r="AL85" s="11">
        <f ca="1">IF(AND($A85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43.557917000000003</v>
      </c>
      <c r="AM85" s="11">
        <f ca="1">IF(AND($A85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47.741579000000002</v>
      </c>
      <c r="AN85" s="11">
        <f ca="1">IF(AND($A85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44.364522999999998</v>
      </c>
      <c r="AO85" s="11">
        <f ca="1">IF(AND($A85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66.426603</v>
      </c>
      <c r="AP85" s="11">
        <f ca="1">IF(AND($A85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64.611863999999997</v>
      </c>
      <c r="AQ85" s="15">
        <f t="shared" ca="1" si="10"/>
        <v>50.966108324999979</v>
      </c>
      <c r="AR85" s="15">
        <f t="shared" ca="1" si="11"/>
        <v>11.776572725872731</v>
      </c>
    </row>
    <row r="86" spans="1:44" x14ac:dyDescent="0.35">
      <c r="A86" s="10">
        <f t="shared" si="8"/>
        <v>73</v>
      </c>
      <c r="B86" s="10" t="str">
        <f t="shared" si="9"/>
        <v>Sample 73</v>
      </c>
      <c r="C86" s="11">
        <f ca="1">IF(AND($A86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52.613849000000002</v>
      </c>
      <c r="D86" s="11">
        <f ca="1">IF(AND($A86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54.972873999999997</v>
      </c>
      <c r="E86" s="8">
        <f ca="1">IF(AND($A86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73.537880999999999</v>
      </c>
      <c r="F86" s="11">
        <f ca="1">IF(AND($A86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29.089172000000001</v>
      </c>
      <c r="G86" s="11">
        <f ca="1">IF(AND($A86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55.405012999999997</v>
      </c>
      <c r="H86" s="11">
        <f ca="1">IF(AND($A86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50.725731000000003</v>
      </c>
      <c r="I86" s="11">
        <f ca="1">IF(AND($A86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54.224288000000001</v>
      </c>
      <c r="J86" s="11">
        <f ca="1">IF(AND($A86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56.823925000000003</v>
      </c>
      <c r="K86" s="11">
        <f ca="1">IF(AND($A86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36.977325999999998</v>
      </c>
      <c r="L86" s="11">
        <f ca="1">IF(AND($A86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52.275748</v>
      </c>
      <c r="M86" s="11">
        <f ca="1">IF(AND($A86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50.676338000000001</v>
      </c>
      <c r="N86" s="11">
        <f ca="1">IF(AND($A86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57.163882000000001</v>
      </c>
      <c r="O86" s="11">
        <f ca="1">IF(AND($A86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49.876806999999999</v>
      </c>
      <c r="P86" s="11">
        <f ca="1">IF(AND($A86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30.509613999999999</v>
      </c>
      <c r="Q86" s="11">
        <f ca="1">IF(AND($A86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42.642479999999999</v>
      </c>
      <c r="R86" s="11">
        <f ca="1">IF(AND($A86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49.321530000000003</v>
      </c>
      <c r="S86" s="11">
        <f ca="1">IF(AND($A86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37.908786999999997</v>
      </c>
      <c r="T86" s="11">
        <f ca="1">IF(AND($A86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54.873890000000003</v>
      </c>
      <c r="U86" s="11">
        <f ca="1">IF(AND($A86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54.882046000000003</v>
      </c>
      <c r="V86" s="11">
        <f ca="1">IF(AND($A86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43.892440999999998</v>
      </c>
      <c r="W86" s="11">
        <f ca="1">IF(AND($A86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62.807732999999999</v>
      </c>
      <c r="X86" s="11">
        <f ca="1">IF(AND($A86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68.381484999999998</v>
      </c>
      <c r="Y86" s="11">
        <f ca="1">IF(AND($A86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51.263795999999999</v>
      </c>
      <c r="Z86" s="11">
        <f ca="1">IF(AND($A86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40.029088000000002</v>
      </c>
      <c r="AA86" s="11">
        <f ca="1">IF(AND($A86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39.49447</v>
      </c>
      <c r="AB86" s="11">
        <f ca="1">IF(AND($A86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56.335371000000002</v>
      </c>
      <c r="AC86" s="11">
        <f ca="1">IF(AND($A86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43.069856999999999</v>
      </c>
      <c r="AD86" s="11">
        <f ca="1">IF(AND($A86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49.328221999999997</v>
      </c>
      <c r="AE86" s="11">
        <f ca="1">IF(AND($A86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45.475597</v>
      </c>
      <c r="AF86" s="11">
        <f ca="1">IF(AND($A86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51.703502999999998</v>
      </c>
      <c r="AG86" s="11">
        <f ca="1">IF(AND($A86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37.083700999999998</v>
      </c>
      <c r="AH86" s="11">
        <f ca="1">IF(AND($A86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51.773344000000002</v>
      </c>
      <c r="AI86" s="11">
        <f ca="1">IF(AND($A86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56.211030000000001</v>
      </c>
      <c r="AJ86" s="11">
        <f ca="1">IF(AND($A86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47.136865999999998</v>
      </c>
      <c r="AK86" s="11">
        <f ca="1">IF(AND($A86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77.019678999999996</v>
      </c>
      <c r="AL86" s="11">
        <f ca="1">IF(AND($A86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48.544941999999999</v>
      </c>
      <c r="AM86" s="11">
        <f ca="1">IF(AND($A86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64.316147000000001</v>
      </c>
      <c r="AN86" s="11">
        <f ca="1">IF(AND($A86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33.122894000000002</v>
      </c>
      <c r="AO86" s="11">
        <f ca="1">IF(AND($A86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61.550800000000002</v>
      </c>
      <c r="AP86" s="11">
        <f ca="1">IF(AND($A86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46.466751000000002</v>
      </c>
      <c r="AQ86" s="15">
        <f t="shared" ca="1" si="10"/>
        <v>50.48772245</v>
      </c>
      <c r="AR86" s="15">
        <f t="shared" ca="1" si="11"/>
        <v>10.63318892365702</v>
      </c>
    </row>
    <row r="87" spans="1:44" x14ac:dyDescent="0.35">
      <c r="A87" s="10">
        <f t="shared" si="8"/>
        <v>74</v>
      </c>
      <c r="B87" s="10" t="str">
        <f t="shared" si="9"/>
        <v>Sample 74</v>
      </c>
      <c r="C87" s="11">
        <f ca="1">IF(AND($A87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64.519362999999998</v>
      </c>
      <c r="D87" s="11">
        <f ca="1">IF(AND($A87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39.931719999999999</v>
      </c>
      <c r="E87" s="8">
        <f ca="1">IF(AND($A87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62.774923000000001</v>
      </c>
      <c r="F87" s="11">
        <f ca="1">IF(AND($A87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37.215296000000002</v>
      </c>
      <c r="G87" s="11">
        <f ca="1">IF(AND($A87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41.361868000000001</v>
      </c>
      <c r="H87" s="11">
        <f ca="1">IF(AND($A87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35.125287999999998</v>
      </c>
      <c r="I87" s="11">
        <f ca="1">IF(AND($A87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47.954785000000001</v>
      </c>
      <c r="J87" s="11">
        <f ca="1">IF(AND($A87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49.330630999999997</v>
      </c>
      <c r="K87" s="11">
        <f ca="1">IF(AND($A87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60.951774</v>
      </c>
      <c r="L87" s="11">
        <f ca="1">IF(AND($A87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30.468415</v>
      </c>
      <c r="M87" s="11">
        <f ca="1">IF(AND($A87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41.040768999999997</v>
      </c>
      <c r="N87" s="11">
        <f ca="1">IF(AND($A87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40.795937000000002</v>
      </c>
      <c r="O87" s="11">
        <f ca="1">IF(AND($A87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51.002707000000001</v>
      </c>
      <c r="P87" s="11">
        <f ca="1">IF(AND($A87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46.99682</v>
      </c>
      <c r="Q87" s="11">
        <f ca="1">IF(AND($A87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56.721550000000001</v>
      </c>
      <c r="R87" s="11">
        <f ca="1">IF(AND($A87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55.849639000000003</v>
      </c>
      <c r="S87" s="11">
        <f ca="1">IF(AND($A87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38.037740999999997</v>
      </c>
      <c r="T87" s="11">
        <f ca="1">IF(AND($A87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77.664660999999995</v>
      </c>
      <c r="U87" s="11">
        <f ca="1">IF(AND($A87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57.630704000000001</v>
      </c>
      <c r="V87" s="11">
        <f ca="1">IF(AND($A87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51.018205999999999</v>
      </c>
      <c r="W87" s="11">
        <f ca="1">IF(AND($A87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48.728076999999999</v>
      </c>
      <c r="X87" s="11">
        <f ca="1">IF(AND($A87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42.483745999999996</v>
      </c>
      <c r="Y87" s="11">
        <f ca="1">IF(AND($A87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47.477800999999999</v>
      </c>
      <c r="Z87" s="11">
        <f ca="1">IF(AND($A87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38.175494</v>
      </c>
      <c r="AA87" s="11">
        <f ca="1">IF(AND($A87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23.330825000000001</v>
      </c>
      <c r="AB87" s="11">
        <f ca="1">IF(AND($A87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43.022064999999998</v>
      </c>
      <c r="AC87" s="11">
        <f ca="1">IF(AND($A87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71.348641000000001</v>
      </c>
      <c r="AD87" s="11">
        <f ca="1">IF(AND($A87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48.788519000000001</v>
      </c>
      <c r="AE87" s="11">
        <f ca="1">IF(AND($A87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48.740516999999997</v>
      </c>
      <c r="AF87" s="11">
        <f ca="1">IF(AND($A87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56.489455999999997</v>
      </c>
      <c r="AG87" s="11">
        <f ca="1">IF(AND($A87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49.430309000000001</v>
      </c>
      <c r="AH87" s="11">
        <f ca="1">IF(AND($A87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47.276336999999998</v>
      </c>
      <c r="AI87" s="11">
        <f ca="1">IF(AND($A87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20.141774999999999</v>
      </c>
      <c r="AJ87" s="11">
        <f ca="1">IF(AND($A87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44.411583</v>
      </c>
      <c r="AK87" s="11">
        <f ca="1">IF(AND($A87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52.169618</v>
      </c>
      <c r="AL87" s="11">
        <f ca="1">IF(AND($A87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36.396307999999998</v>
      </c>
      <c r="AM87" s="11">
        <f ca="1">IF(AND($A87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59.394204000000002</v>
      </c>
      <c r="AN87" s="11">
        <f ca="1">IF(AND($A87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49.910477</v>
      </c>
      <c r="AO87" s="11">
        <f ca="1">IF(AND($A87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56.054369999999999</v>
      </c>
      <c r="AP87" s="11">
        <f ca="1">IF(AND($A87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44.856110000000001</v>
      </c>
      <c r="AQ87" s="15">
        <f t="shared" ca="1" si="10"/>
        <v>47.875475725000008</v>
      </c>
      <c r="AR87" s="15">
        <f t="shared" ca="1" si="11"/>
        <v>11.568194546321887</v>
      </c>
    </row>
    <row r="88" spans="1:44" x14ac:dyDescent="0.35">
      <c r="A88" s="10">
        <f t="shared" si="8"/>
        <v>75</v>
      </c>
      <c r="B88" s="10" t="str">
        <f t="shared" si="9"/>
        <v>Sample 75</v>
      </c>
      <c r="C88" s="11">
        <f ca="1">IF(AND($A88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38.198801000000003</v>
      </c>
      <c r="D88" s="11">
        <f ca="1">IF(AND($A88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51.785770999999997</v>
      </c>
      <c r="E88" s="8">
        <f ca="1">IF(AND($A88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53.557856999999998</v>
      </c>
      <c r="F88" s="11">
        <f ca="1">IF(AND($A88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47.422536000000001</v>
      </c>
      <c r="G88" s="11">
        <f ca="1">IF(AND($A88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54.337691</v>
      </c>
      <c r="H88" s="11">
        <f ca="1">IF(AND($A88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46.342832000000001</v>
      </c>
      <c r="I88" s="11">
        <f ca="1">IF(AND($A88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61.186152999999997</v>
      </c>
      <c r="J88" s="11">
        <f ca="1">IF(AND($A88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62.407125999999998</v>
      </c>
      <c r="K88" s="11">
        <f ca="1">IF(AND($A88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60.320131000000003</v>
      </c>
      <c r="L88" s="11">
        <f ca="1">IF(AND($A88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59.028460000000003</v>
      </c>
      <c r="M88" s="11">
        <f ca="1">IF(AND($A88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61.774617999999997</v>
      </c>
      <c r="N88" s="11">
        <f ca="1">IF(AND($A88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48.158242999999999</v>
      </c>
      <c r="O88" s="11">
        <f ca="1">IF(AND($A88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65.359070000000003</v>
      </c>
      <c r="P88" s="11">
        <f ca="1">IF(AND($A88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54.192746999999997</v>
      </c>
      <c r="Q88" s="11">
        <f ca="1">IF(AND($A88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55.554409</v>
      </c>
      <c r="R88" s="11">
        <f ca="1">IF(AND($A88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39.745373999999998</v>
      </c>
      <c r="S88" s="11">
        <f ca="1">IF(AND($A88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44.297167000000002</v>
      </c>
      <c r="T88" s="11">
        <f ca="1">IF(AND($A88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49.247695</v>
      </c>
      <c r="U88" s="11">
        <f ca="1">IF(AND($A88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63.932563999999999</v>
      </c>
      <c r="V88" s="11">
        <f ca="1">IF(AND($A88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40.765202000000002</v>
      </c>
      <c r="W88" s="11">
        <f ca="1">IF(AND($A88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49.671647</v>
      </c>
      <c r="X88" s="11">
        <f ca="1">IF(AND($A88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45.521335999999998</v>
      </c>
      <c r="Y88" s="11">
        <f ca="1">IF(AND($A88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41.833306999999998</v>
      </c>
      <c r="Z88" s="11">
        <f ca="1">IF(AND($A88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40.156582</v>
      </c>
      <c r="AA88" s="11">
        <f ca="1">IF(AND($A88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54.438926000000002</v>
      </c>
      <c r="AB88" s="11">
        <f ca="1">IF(AND($A88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60.527481999999999</v>
      </c>
      <c r="AC88" s="11">
        <f ca="1">IF(AND($A88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61.548853000000001</v>
      </c>
      <c r="AD88" s="11">
        <f ca="1">IF(AND($A88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48.974989999999998</v>
      </c>
      <c r="AE88" s="11">
        <f ca="1">IF(AND($A88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22.528172999999999</v>
      </c>
      <c r="AF88" s="11">
        <f ca="1">IF(AND($A88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69.385255000000001</v>
      </c>
      <c r="AG88" s="11">
        <f ca="1">IF(AND($A88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50.639777000000002</v>
      </c>
      <c r="AH88" s="11">
        <f ca="1">IF(AND($A88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30.241031</v>
      </c>
      <c r="AI88" s="11">
        <f ca="1">IF(AND($A88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42.524787000000003</v>
      </c>
      <c r="AJ88" s="11">
        <f ca="1">IF(AND($A88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48.090471999999998</v>
      </c>
      <c r="AK88" s="11">
        <f ca="1">IF(AND($A88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46.353586</v>
      </c>
      <c r="AL88" s="11">
        <f ca="1">IF(AND($A88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43.724125000000001</v>
      </c>
      <c r="AM88" s="11">
        <f ca="1">IF(AND($A88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43.798014999999999</v>
      </c>
      <c r="AN88" s="11">
        <f ca="1">IF(AND($A88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25.740915999999999</v>
      </c>
      <c r="AO88" s="11">
        <f ca="1">IF(AND($A88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57.348171000000001</v>
      </c>
      <c r="AP88" s="11">
        <f ca="1">IF(AND($A88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40.974935000000002</v>
      </c>
      <c r="AQ88" s="15">
        <f t="shared" ca="1" si="10"/>
        <v>49.540920325000002</v>
      </c>
      <c r="AR88" s="15">
        <f t="shared" ca="1" si="11"/>
        <v>10.550567329971283</v>
      </c>
    </row>
    <row r="89" spans="1:44" x14ac:dyDescent="0.35">
      <c r="A89" s="10">
        <f t="shared" si="8"/>
        <v>76</v>
      </c>
      <c r="B89" s="10" t="str">
        <f t="shared" si="9"/>
        <v>Sample 76</v>
      </c>
      <c r="C89" s="11">
        <f ca="1">IF(AND($A89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55.179042000000003</v>
      </c>
      <c r="D89" s="11">
        <f ca="1">IF(AND($A89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61.269955000000003</v>
      </c>
      <c r="E89" s="8">
        <f ca="1">IF(AND($A89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48.667577000000001</v>
      </c>
      <c r="F89" s="11">
        <f ca="1">IF(AND($A89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64.186847999999998</v>
      </c>
      <c r="G89" s="11">
        <f ca="1">IF(AND($A89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33.609330999999997</v>
      </c>
      <c r="H89" s="11">
        <f ca="1">IF(AND($A89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55.137667999999998</v>
      </c>
      <c r="I89" s="11">
        <f ca="1">IF(AND($A89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38.024116999999997</v>
      </c>
      <c r="J89" s="11">
        <f ca="1">IF(AND($A89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38.340322999999998</v>
      </c>
      <c r="K89" s="11">
        <f ca="1">IF(AND($A89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61.593477</v>
      </c>
      <c r="L89" s="11">
        <f ca="1">IF(AND($A89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49.522454000000003</v>
      </c>
      <c r="M89" s="11">
        <f ca="1">IF(AND($A89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54.706496000000001</v>
      </c>
      <c r="N89" s="11">
        <f ca="1">IF(AND($A89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41.141973999999998</v>
      </c>
      <c r="O89" s="11">
        <f ca="1">IF(AND($A89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42.870308000000001</v>
      </c>
      <c r="P89" s="11">
        <f ca="1">IF(AND($A89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33.562671999999999</v>
      </c>
      <c r="Q89" s="11">
        <f ca="1">IF(AND($A89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50.082819000000001</v>
      </c>
      <c r="R89" s="11">
        <f ca="1">IF(AND($A89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41.077770000000001</v>
      </c>
      <c r="S89" s="11">
        <f ca="1">IF(AND($A89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42.876629000000001</v>
      </c>
      <c r="T89" s="11">
        <f ca="1">IF(AND($A89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59.787005000000001</v>
      </c>
      <c r="U89" s="11">
        <f ca="1">IF(AND($A89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58.013572000000003</v>
      </c>
      <c r="V89" s="11">
        <f ca="1">IF(AND($A89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47.562500999999997</v>
      </c>
      <c r="W89" s="11">
        <f ca="1">IF(AND($A89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49.861545999999997</v>
      </c>
      <c r="X89" s="11">
        <f ca="1">IF(AND($A89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53.516813999999997</v>
      </c>
      <c r="Y89" s="11">
        <f ca="1">IF(AND($A89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69.555608000000007</v>
      </c>
      <c r="Z89" s="11">
        <f ca="1">IF(AND($A89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61.219110999999998</v>
      </c>
      <c r="AA89" s="11">
        <f ca="1">IF(AND($A89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37.511812999999997</v>
      </c>
      <c r="AB89" s="11">
        <f ca="1">IF(AND($A89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50.522382</v>
      </c>
      <c r="AC89" s="11">
        <f ca="1">IF(AND($A89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53.262988999999997</v>
      </c>
      <c r="AD89" s="11">
        <f ca="1">IF(AND($A89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36.155938999999996</v>
      </c>
      <c r="AE89" s="11">
        <f ca="1">IF(AND($A89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47.598511000000002</v>
      </c>
      <c r="AF89" s="11">
        <f ca="1">IF(AND($A89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43.372985999999997</v>
      </c>
      <c r="AG89" s="11">
        <f ca="1">IF(AND($A89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45.728802000000002</v>
      </c>
      <c r="AH89" s="11">
        <f ca="1">IF(AND($A89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45.753915999999997</v>
      </c>
      <c r="AI89" s="11">
        <f ca="1">IF(AND($A89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55.921351000000001</v>
      </c>
      <c r="AJ89" s="11">
        <f ca="1">IF(AND($A89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44.473607000000001</v>
      </c>
      <c r="AK89" s="11">
        <f ca="1">IF(AND($A89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36.341555</v>
      </c>
      <c r="AL89" s="11">
        <f ca="1">IF(AND($A89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40.206057999999999</v>
      </c>
      <c r="AM89" s="11">
        <f ca="1">IF(AND($A89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30.447216999999998</v>
      </c>
      <c r="AN89" s="11">
        <f ca="1">IF(AND($A89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39.414639000000001</v>
      </c>
      <c r="AO89" s="11">
        <f ca="1">IF(AND($A89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55.300646999999998</v>
      </c>
      <c r="AP89" s="11">
        <f ca="1">IF(AND($A89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39.054408000000002</v>
      </c>
      <c r="AQ89" s="15">
        <f t="shared" ca="1" si="10"/>
        <v>47.810810924999998</v>
      </c>
      <c r="AR89" s="15">
        <f t="shared" ca="1" si="11"/>
        <v>9.5376087644548804</v>
      </c>
    </row>
    <row r="90" spans="1:44" x14ac:dyDescent="0.35">
      <c r="A90" s="10">
        <f t="shared" si="8"/>
        <v>77</v>
      </c>
      <c r="B90" s="10" t="str">
        <f t="shared" si="9"/>
        <v>Sample 77</v>
      </c>
      <c r="C90" s="11">
        <f ca="1">IF(AND($A90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51.003343000000001</v>
      </c>
      <c r="D90" s="11">
        <f ca="1">IF(AND($A90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55.952635000000001</v>
      </c>
      <c r="E90" s="8">
        <f ca="1">IF(AND($A90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67.781097000000003</v>
      </c>
      <c r="F90" s="11">
        <f ca="1">IF(AND($A90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48.201428</v>
      </c>
      <c r="G90" s="11">
        <f ca="1">IF(AND($A90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43.476191999999998</v>
      </c>
      <c r="H90" s="11">
        <f ca="1">IF(AND($A90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47.023800000000001</v>
      </c>
      <c r="I90" s="11">
        <f ca="1">IF(AND($A90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58.999997</v>
      </c>
      <c r="J90" s="11">
        <f ca="1">IF(AND($A90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48.112290999999999</v>
      </c>
      <c r="K90" s="11">
        <f ca="1">IF(AND($A90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53.423996000000002</v>
      </c>
      <c r="L90" s="11">
        <f ca="1">IF(AND($A90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55.253210000000003</v>
      </c>
      <c r="M90" s="11">
        <f ca="1">IF(AND($A90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56.677807999999999</v>
      </c>
      <c r="N90" s="11">
        <f ca="1">IF(AND($A90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30.156241000000001</v>
      </c>
      <c r="O90" s="11">
        <f ca="1">IF(AND($A90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51.178361000000002</v>
      </c>
      <c r="P90" s="11">
        <f ca="1">IF(AND($A90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54.220953000000002</v>
      </c>
      <c r="Q90" s="11">
        <f ca="1">IF(AND($A90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47.848256999999997</v>
      </c>
      <c r="R90" s="11">
        <f ca="1">IF(AND($A90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64.212378000000001</v>
      </c>
      <c r="S90" s="11">
        <f ca="1">IF(AND($A90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53.796875999999997</v>
      </c>
      <c r="T90" s="11">
        <f ca="1">IF(AND($A90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43.212117999999997</v>
      </c>
      <c r="U90" s="11">
        <f ca="1">IF(AND($A90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63.724432</v>
      </c>
      <c r="V90" s="11">
        <f ca="1">IF(AND($A90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44.681224999999998</v>
      </c>
      <c r="W90" s="11">
        <f ca="1">IF(AND($A90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52.646189999999997</v>
      </c>
      <c r="X90" s="11">
        <f ca="1">IF(AND($A90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71.608580000000003</v>
      </c>
      <c r="Y90" s="11">
        <f ca="1">IF(AND($A90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35.049391999999997</v>
      </c>
      <c r="Z90" s="11">
        <f ca="1">IF(AND($A90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48.385652999999998</v>
      </c>
      <c r="AA90" s="11">
        <f ca="1">IF(AND($A90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62.024898</v>
      </c>
      <c r="AB90" s="11">
        <f ca="1">IF(AND($A90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37.376190000000001</v>
      </c>
      <c r="AC90" s="11">
        <f ca="1">IF(AND($A90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65.124834000000007</v>
      </c>
      <c r="AD90" s="11">
        <f ca="1">IF(AND($A90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33.478161999999998</v>
      </c>
      <c r="AE90" s="11">
        <f ca="1">IF(AND($A90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53.322253000000003</v>
      </c>
      <c r="AF90" s="11">
        <f ca="1">IF(AND($A90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56.096865000000001</v>
      </c>
      <c r="AG90" s="11">
        <f ca="1">IF(AND($A90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39.972214000000001</v>
      </c>
      <c r="AH90" s="11">
        <f ca="1">IF(AND($A90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44.925994000000003</v>
      </c>
      <c r="AI90" s="11">
        <f ca="1">IF(AND($A90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33.156252000000002</v>
      </c>
      <c r="AJ90" s="11">
        <f ca="1">IF(AND($A90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51.459383000000003</v>
      </c>
      <c r="AK90" s="11">
        <f ca="1">IF(AND($A90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49.958142000000002</v>
      </c>
      <c r="AL90" s="11">
        <f ca="1">IF(AND($A90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55.426763000000001</v>
      </c>
      <c r="AM90" s="11">
        <f ca="1">IF(AND($A90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67.687872999999996</v>
      </c>
      <c r="AN90" s="11">
        <f ca="1">IF(AND($A90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52.786470999999999</v>
      </c>
      <c r="AO90" s="11">
        <f ca="1">IF(AND($A90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52.870716000000002</v>
      </c>
      <c r="AP90" s="11">
        <f ca="1">IF(AND($A90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50.427675999999998</v>
      </c>
      <c r="AQ90" s="15">
        <f t="shared" ca="1" si="10"/>
        <v>51.318028474999991</v>
      </c>
      <c r="AR90" s="15">
        <f t="shared" ca="1" si="11"/>
        <v>9.7764702630041178</v>
      </c>
    </row>
    <row r="91" spans="1:44" x14ac:dyDescent="0.35">
      <c r="A91" s="10">
        <f t="shared" si="8"/>
        <v>78</v>
      </c>
      <c r="B91" s="10" t="str">
        <f t="shared" si="9"/>
        <v>Sample 78</v>
      </c>
      <c r="C91" s="11">
        <f ca="1">IF(AND($A91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50.681010000000001</v>
      </c>
      <c r="D91" s="11">
        <f ca="1">IF(AND($A91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40.740039000000003</v>
      </c>
      <c r="E91" s="8">
        <f ca="1">IF(AND($A91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31.883281</v>
      </c>
      <c r="F91" s="11">
        <f ca="1">IF(AND($A91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46.500971</v>
      </c>
      <c r="G91" s="11">
        <f ca="1">IF(AND($A91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58.381891000000003</v>
      </c>
      <c r="H91" s="11">
        <f ca="1">IF(AND($A91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50.651691</v>
      </c>
      <c r="I91" s="11">
        <f ca="1">IF(AND($A91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72.640885999999995</v>
      </c>
      <c r="J91" s="11">
        <f ca="1">IF(AND($A91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45.146037999999997</v>
      </c>
      <c r="K91" s="11">
        <f ca="1">IF(AND($A91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46.776882000000001</v>
      </c>
      <c r="L91" s="11">
        <f ca="1">IF(AND($A91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45.319752000000001</v>
      </c>
      <c r="M91" s="11">
        <f ca="1">IF(AND($A91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31.904831999999999</v>
      </c>
      <c r="N91" s="11">
        <f ca="1">IF(AND($A91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47.739750000000001</v>
      </c>
      <c r="O91" s="11">
        <f ca="1">IF(AND($A91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36.417366000000001</v>
      </c>
      <c r="P91" s="11">
        <f ca="1">IF(AND($A91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32.730345</v>
      </c>
      <c r="Q91" s="11">
        <f ca="1">IF(AND($A91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55.531650999999997</v>
      </c>
      <c r="R91" s="11">
        <f ca="1">IF(AND($A91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65.524720000000002</v>
      </c>
      <c r="S91" s="11">
        <f ca="1">IF(AND($A91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55.211672999999998</v>
      </c>
      <c r="T91" s="11">
        <f ca="1">IF(AND($A91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47.470072000000002</v>
      </c>
      <c r="U91" s="11">
        <f ca="1">IF(AND($A91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46.517009000000002</v>
      </c>
      <c r="V91" s="11">
        <f ca="1">IF(AND($A91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51.145843999999997</v>
      </c>
      <c r="W91" s="11">
        <f ca="1">IF(AND($A91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43.462032999999998</v>
      </c>
      <c r="X91" s="11">
        <f ca="1">IF(AND($A91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45.436076</v>
      </c>
      <c r="Y91" s="11">
        <f ca="1">IF(AND($A91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55.925533999999999</v>
      </c>
      <c r="Z91" s="11">
        <f ca="1">IF(AND($A91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48.266404999999999</v>
      </c>
      <c r="AA91" s="11">
        <f ca="1">IF(AND($A91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45.744928000000002</v>
      </c>
      <c r="AB91" s="11">
        <f ca="1">IF(AND($A91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39.573464000000001</v>
      </c>
      <c r="AC91" s="11">
        <f ca="1">IF(AND($A91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24.720704000000001</v>
      </c>
      <c r="AD91" s="11">
        <f ca="1">IF(AND($A91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67.769508000000002</v>
      </c>
      <c r="AE91" s="11">
        <f ca="1">IF(AND($A91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70.209019999999995</v>
      </c>
      <c r="AF91" s="11">
        <f ca="1">IF(AND($A91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34.706139</v>
      </c>
      <c r="AG91" s="11">
        <f ca="1">IF(AND($A91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34.707692000000002</v>
      </c>
      <c r="AH91" s="11">
        <f ca="1">IF(AND($A91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39.465454000000001</v>
      </c>
      <c r="AI91" s="11">
        <f ca="1">IF(AND($A91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70.303634000000002</v>
      </c>
      <c r="AJ91" s="11">
        <f ca="1">IF(AND($A91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47.212696999999999</v>
      </c>
      <c r="AK91" s="11">
        <f ca="1">IF(AND($A91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43.059567000000001</v>
      </c>
      <c r="AL91" s="11">
        <f ca="1">IF(AND($A91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49.606741</v>
      </c>
      <c r="AM91" s="11">
        <f ca="1">IF(AND($A91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56.088904999999997</v>
      </c>
      <c r="AN91" s="11">
        <f ca="1">IF(AND($A91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49.519875999999996</v>
      </c>
      <c r="AO91" s="11">
        <f ca="1">IF(AND($A91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40.962684000000003</v>
      </c>
      <c r="AP91" s="11">
        <f ca="1">IF(AND($A91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40.705249999999999</v>
      </c>
      <c r="AQ91" s="15">
        <f t="shared" ca="1" si="10"/>
        <v>47.659050350000015</v>
      </c>
      <c r="AR91" s="15">
        <f t="shared" ca="1" si="11"/>
        <v>11.122459613961091</v>
      </c>
    </row>
    <row r="92" spans="1:44" x14ac:dyDescent="0.35">
      <c r="A92" s="10">
        <f t="shared" si="8"/>
        <v>79</v>
      </c>
      <c r="B92" s="10" t="str">
        <f t="shared" si="9"/>
        <v>Sample 79</v>
      </c>
      <c r="C92" s="11">
        <f ca="1">IF(AND($A92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54.347661000000002</v>
      </c>
      <c r="D92" s="11">
        <f ca="1">IF(AND($A92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66.823836</v>
      </c>
      <c r="E92" s="8">
        <f ca="1">IF(AND($A92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59.444988000000002</v>
      </c>
      <c r="F92" s="11">
        <f ca="1">IF(AND($A92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37.253542000000003</v>
      </c>
      <c r="G92" s="11">
        <f ca="1">IF(AND($A92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59.057758999999997</v>
      </c>
      <c r="H92" s="11">
        <f ca="1">IF(AND($A92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32.302034999999997</v>
      </c>
      <c r="I92" s="11">
        <f ca="1">IF(AND($A92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54.498153000000002</v>
      </c>
      <c r="J92" s="11">
        <f ca="1">IF(AND($A92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62.289211000000002</v>
      </c>
      <c r="K92" s="11">
        <f ca="1">IF(AND($A92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70.562031000000005</v>
      </c>
      <c r="L92" s="11">
        <f ca="1">IF(AND($A92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46.642949000000002</v>
      </c>
      <c r="M92" s="11">
        <f ca="1">IF(AND($A92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52.490107000000002</v>
      </c>
      <c r="N92" s="11">
        <f ca="1">IF(AND($A92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59.397157</v>
      </c>
      <c r="O92" s="11">
        <f ca="1">IF(AND($A92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53.595927000000003</v>
      </c>
      <c r="P92" s="11">
        <f ca="1">IF(AND($A92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44.290163999999997</v>
      </c>
      <c r="Q92" s="11">
        <f ca="1">IF(AND($A92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35.721663999999997</v>
      </c>
      <c r="R92" s="11">
        <f ca="1">IF(AND($A92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36.406135999999996</v>
      </c>
      <c r="S92" s="11">
        <f ca="1">IF(AND($A92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53.299954</v>
      </c>
      <c r="T92" s="11">
        <f ca="1">IF(AND($A92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55.181849</v>
      </c>
      <c r="U92" s="11">
        <f ca="1">IF(AND($A92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47.725794</v>
      </c>
      <c r="V92" s="11">
        <f ca="1">IF(AND($A92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58.445709000000001</v>
      </c>
      <c r="W92" s="11">
        <f ca="1">IF(AND($A92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51.022567000000002</v>
      </c>
      <c r="X92" s="11">
        <f ca="1">IF(AND($A92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53.643450999999999</v>
      </c>
      <c r="Y92" s="11">
        <f ca="1">IF(AND($A92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62.210192999999997</v>
      </c>
      <c r="Z92" s="11">
        <f ca="1">IF(AND($A92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46.514004999999997</v>
      </c>
      <c r="AA92" s="11">
        <f ca="1">IF(AND($A92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67.863776999999999</v>
      </c>
      <c r="AB92" s="11">
        <f ca="1">IF(AND($A92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52.567838000000002</v>
      </c>
      <c r="AC92" s="11">
        <f ca="1">IF(AND($A92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52.723447</v>
      </c>
      <c r="AD92" s="11">
        <f ca="1">IF(AND($A92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61.946925</v>
      </c>
      <c r="AE92" s="11">
        <f ca="1">IF(AND($A92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55.854861999999997</v>
      </c>
      <c r="AF92" s="11">
        <f ca="1">IF(AND($A92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53.800688999999998</v>
      </c>
      <c r="AG92" s="11">
        <f ca="1">IF(AND($A92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53.184781000000001</v>
      </c>
      <c r="AH92" s="11">
        <f ca="1">IF(AND($A92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37.1387</v>
      </c>
      <c r="AI92" s="11">
        <f ca="1">IF(AND($A92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63.246557000000003</v>
      </c>
      <c r="AJ92" s="11">
        <f ca="1">IF(AND($A92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50.999257</v>
      </c>
      <c r="AK92" s="11">
        <f ca="1">IF(AND($A92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50.540154000000001</v>
      </c>
      <c r="AL92" s="11">
        <f ca="1">IF(AND($A92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65.936823000000004</v>
      </c>
      <c r="AM92" s="11">
        <f ca="1">IF(AND($A92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71.976840999999993</v>
      </c>
      <c r="AN92" s="11">
        <f ca="1">IF(AND($A92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63.069996000000003</v>
      </c>
      <c r="AO92" s="11">
        <f ca="1">IF(AND($A92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39.686706000000001</v>
      </c>
      <c r="AP92" s="11">
        <f ca="1">IF(AND($A92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44.018197999999998</v>
      </c>
      <c r="AQ92" s="15">
        <f t="shared" ca="1" si="10"/>
        <v>53.443059824999992</v>
      </c>
      <c r="AR92" s="15">
        <f t="shared" ca="1" si="11"/>
        <v>9.9038494141894908</v>
      </c>
    </row>
    <row r="93" spans="1:44" x14ac:dyDescent="0.35">
      <c r="A93" s="10">
        <f t="shared" si="8"/>
        <v>80</v>
      </c>
      <c r="B93" s="10" t="str">
        <f t="shared" si="9"/>
        <v>Sample 80</v>
      </c>
      <c r="C93" s="11">
        <f ca="1">IF(AND($A93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74.156419</v>
      </c>
      <c r="D93" s="11">
        <f ca="1">IF(AND($A93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64.842027000000002</v>
      </c>
      <c r="E93" s="8">
        <f ca="1">IF(AND($A93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57.948481999999998</v>
      </c>
      <c r="F93" s="11">
        <f ca="1">IF(AND($A93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51.714891999999999</v>
      </c>
      <c r="G93" s="11">
        <f ca="1">IF(AND($A93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55.760173999999999</v>
      </c>
      <c r="H93" s="11">
        <f ca="1">IF(AND($A93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51.178361000000002</v>
      </c>
      <c r="I93" s="11">
        <f ca="1">IF(AND($A93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67.180999999999997</v>
      </c>
      <c r="J93" s="11">
        <f ca="1">IF(AND($A93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44.843058999999997</v>
      </c>
      <c r="K93" s="11">
        <f ca="1">IF(AND($A93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64.135311999999999</v>
      </c>
      <c r="L93" s="11">
        <f ca="1">IF(AND($A93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45.371108</v>
      </c>
      <c r="M93" s="11">
        <f ca="1">IF(AND($A93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52.064281000000001</v>
      </c>
      <c r="N93" s="11">
        <f ca="1">IF(AND($A93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27.607734000000001</v>
      </c>
      <c r="O93" s="11">
        <f ca="1">IF(AND($A93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56.407291000000001</v>
      </c>
      <c r="P93" s="11">
        <f ca="1">IF(AND($A93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53.793588999999997</v>
      </c>
      <c r="Q93" s="11">
        <f ca="1">IF(AND($A93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49.467592000000003</v>
      </c>
      <c r="R93" s="11">
        <f ca="1">IF(AND($A93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36.331093000000003</v>
      </c>
      <c r="S93" s="11">
        <f ca="1">IF(AND($A93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64.255728000000005</v>
      </c>
      <c r="T93" s="11">
        <f ca="1">IF(AND($A93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48.569854999999997</v>
      </c>
      <c r="U93" s="11">
        <f ca="1">IF(AND($A93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51.762878000000001</v>
      </c>
      <c r="V93" s="11">
        <f ca="1">IF(AND($A93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54.803077999999999</v>
      </c>
      <c r="W93" s="11">
        <f ca="1">IF(AND($A93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34.464824999999998</v>
      </c>
      <c r="X93" s="11">
        <f ca="1">IF(AND($A93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50.211069000000002</v>
      </c>
      <c r="Y93" s="11">
        <f ca="1">IF(AND($A93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42.958976999999997</v>
      </c>
      <c r="Z93" s="11">
        <f ca="1">IF(AND($A93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61.225982000000002</v>
      </c>
      <c r="AA93" s="11">
        <f ca="1">IF(AND($A93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50.558858999999998</v>
      </c>
      <c r="AB93" s="11">
        <f ca="1">IF(AND($A93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48.305911000000002</v>
      </c>
      <c r="AC93" s="11">
        <f ca="1">IF(AND($A93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60.525610999999998</v>
      </c>
      <c r="AD93" s="11">
        <f ca="1">IF(AND($A93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36.168171999999998</v>
      </c>
      <c r="AE93" s="11">
        <f ca="1">IF(AND($A93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52.729869000000001</v>
      </c>
      <c r="AF93" s="11">
        <f ca="1">IF(AND($A93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51.510818999999998</v>
      </c>
      <c r="AG93" s="11">
        <f ca="1">IF(AND($A93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59.028483999999999</v>
      </c>
      <c r="AH93" s="11">
        <f ca="1">IF(AND($A93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48.749555999999998</v>
      </c>
      <c r="AI93" s="11">
        <f ca="1">IF(AND($A93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44.306344000000003</v>
      </c>
      <c r="AJ93" s="11">
        <f ca="1">IF(AND($A93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30.639989</v>
      </c>
      <c r="AK93" s="11">
        <f ca="1">IF(AND($A93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56.706142999999997</v>
      </c>
      <c r="AL93" s="11">
        <f ca="1">IF(AND($A93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65.626582999999997</v>
      </c>
      <c r="AM93" s="11">
        <f ca="1">IF(AND($A93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53.989643000000001</v>
      </c>
      <c r="AN93" s="11">
        <f ca="1">IF(AND($A93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55.453471999999998</v>
      </c>
      <c r="AO93" s="11">
        <f ca="1">IF(AND($A93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36.555030000000002</v>
      </c>
      <c r="AP93" s="11">
        <f ca="1">IF(AND($A93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>52.117494000000001</v>
      </c>
      <c r="AQ93" s="15">
        <f t="shared" ca="1" si="10"/>
        <v>51.600669624999988</v>
      </c>
      <c r="AR93" s="15">
        <f t="shared" ca="1" si="11"/>
        <v>10.211997289563616</v>
      </c>
    </row>
    <row r="94" spans="1:44" x14ac:dyDescent="0.35">
      <c r="A94" s="10">
        <f t="shared" si="8"/>
        <v>81</v>
      </c>
      <c r="B94" s="10" t="str">
        <f t="shared" si="9"/>
        <v/>
      </c>
      <c r="C94" s="11" t="str">
        <f ca="1">IF(AND($A94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94" s="11" t="str">
        <f ca="1">IF(AND($A94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94" s="8" t="str">
        <f ca="1">IF(AND($A94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94" s="11" t="str">
        <f ca="1">IF(AND($A94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94" s="11" t="str">
        <f ca="1">IF(AND($A94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94" s="11" t="str">
        <f ca="1">IF(AND($A94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94" s="11" t="str">
        <f ca="1">IF(AND($A94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94" s="11" t="str">
        <f ca="1">IF(AND($A94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94" s="11" t="str">
        <f ca="1">IF(AND($A94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94" s="11" t="str">
        <f ca="1">IF(AND($A94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94" s="11" t="str">
        <f ca="1">IF(AND($A94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94" s="11" t="str">
        <f ca="1">IF(AND($A94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94" s="11" t="str">
        <f ca="1">IF(AND($A94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94" s="11" t="str">
        <f ca="1">IF(AND($A94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94" s="11" t="str">
        <f ca="1">IF(AND($A94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94" s="11" t="str">
        <f ca="1">IF(AND($A94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94" s="11" t="str">
        <f ca="1">IF(AND($A94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94" s="11" t="str">
        <f ca="1">IF(AND($A94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94" s="11" t="str">
        <f ca="1">IF(AND($A94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94" s="11" t="str">
        <f ca="1">IF(AND($A94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94" s="11" t="str">
        <f ca="1">IF(AND($A94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94" s="11" t="str">
        <f ca="1">IF(AND($A94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94" s="11" t="str">
        <f ca="1">IF(AND($A94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94" s="11" t="str">
        <f ca="1">IF(AND($A94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94" s="11" t="str">
        <f ca="1">IF(AND($A94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94" s="11" t="str">
        <f ca="1">IF(AND($A94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94" s="11" t="str">
        <f ca="1">IF(AND($A94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94" s="11" t="str">
        <f ca="1">IF(AND($A94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94" s="11" t="str">
        <f ca="1">IF(AND($A94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94" s="11" t="str">
        <f ca="1">IF(AND($A94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94" s="11" t="str">
        <f ca="1">IF(AND($A94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94" s="11" t="str">
        <f ca="1">IF(AND($A94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94" s="11" t="str">
        <f ca="1">IF(AND($A94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94" s="11" t="str">
        <f ca="1">IF(AND($A94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94" s="11" t="str">
        <f ca="1">IF(AND($A94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94" s="11" t="str">
        <f ca="1">IF(AND($A94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94" s="11" t="str">
        <f ca="1">IF(AND($A94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94" s="11" t="str">
        <f ca="1">IF(AND($A94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94" s="11" t="str">
        <f ca="1">IF(AND($A94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94" s="11" t="str">
        <f ca="1">IF(AND($A94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94" s="15" t="str">
        <f t="shared" si="10"/>
        <v/>
      </c>
      <c r="AR94" s="15" t="str">
        <f t="shared" si="11"/>
        <v/>
      </c>
    </row>
    <row r="95" spans="1:44" x14ac:dyDescent="0.35">
      <c r="A95" s="10">
        <f t="shared" si="8"/>
        <v>82</v>
      </c>
      <c r="B95" s="10" t="str">
        <f t="shared" si="9"/>
        <v/>
      </c>
      <c r="C95" s="11" t="str">
        <f ca="1">IF(AND($A95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95" s="11" t="str">
        <f ca="1">IF(AND($A95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95" s="8" t="str">
        <f ca="1">IF(AND($A95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95" s="11" t="str">
        <f ca="1">IF(AND($A95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95" s="11" t="str">
        <f ca="1">IF(AND($A95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95" s="11" t="str">
        <f ca="1">IF(AND($A95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95" s="11" t="str">
        <f ca="1">IF(AND($A95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95" s="11" t="str">
        <f ca="1">IF(AND($A95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95" s="11" t="str">
        <f ca="1">IF(AND($A95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95" s="11" t="str">
        <f ca="1">IF(AND($A95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95" s="11" t="str">
        <f ca="1">IF(AND($A95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95" s="11" t="str">
        <f ca="1">IF(AND($A95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95" s="11" t="str">
        <f ca="1">IF(AND($A95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95" s="11" t="str">
        <f ca="1">IF(AND($A95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95" s="11" t="str">
        <f ca="1">IF(AND($A95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95" s="11" t="str">
        <f ca="1">IF(AND($A95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95" s="11" t="str">
        <f ca="1">IF(AND($A95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95" s="11" t="str">
        <f ca="1">IF(AND($A95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95" s="11" t="str">
        <f ca="1">IF(AND($A95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95" s="11" t="str">
        <f ca="1">IF(AND($A95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95" s="11" t="str">
        <f ca="1">IF(AND($A95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95" s="11" t="str">
        <f ca="1">IF(AND($A95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95" s="11" t="str">
        <f ca="1">IF(AND($A95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95" s="11" t="str">
        <f ca="1">IF(AND($A95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95" s="11" t="str">
        <f ca="1">IF(AND($A95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95" s="11" t="str">
        <f ca="1">IF(AND($A95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95" s="11" t="str">
        <f ca="1">IF(AND($A95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95" s="11" t="str">
        <f ca="1">IF(AND($A95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95" s="11" t="str">
        <f ca="1">IF(AND($A95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95" s="11" t="str">
        <f ca="1">IF(AND($A95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95" s="11" t="str">
        <f ca="1">IF(AND($A95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95" s="11" t="str">
        <f ca="1">IF(AND($A95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95" s="11" t="str">
        <f ca="1">IF(AND($A95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95" s="11" t="str">
        <f ca="1">IF(AND($A95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95" s="11" t="str">
        <f ca="1">IF(AND($A95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95" s="11" t="str">
        <f ca="1">IF(AND($A95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95" s="11" t="str">
        <f ca="1">IF(AND($A95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95" s="11" t="str">
        <f ca="1">IF(AND($A95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95" s="11" t="str">
        <f ca="1">IF(AND($A95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95" s="11" t="str">
        <f ca="1">IF(AND($A95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95" s="15" t="str">
        <f t="shared" si="10"/>
        <v/>
      </c>
      <c r="AR95" s="15" t="str">
        <f t="shared" si="11"/>
        <v/>
      </c>
    </row>
    <row r="96" spans="1:44" x14ac:dyDescent="0.35">
      <c r="A96" s="10">
        <f t="shared" si="8"/>
        <v>83</v>
      </c>
      <c r="B96" s="10" t="str">
        <f t="shared" si="9"/>
        <v/>
      </c>
      <c r="C96" s="11" t="str">
        <f ca="1">IF(AND($A96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96" s="11" t="str">
        <f ca="1">IF(AND($A96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96" s="8" t="str">
        <f ca="1">IF(AND($A96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96" s="11" t="str">
        <f ca="1">IF(AND($A96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96" s="11" t="str">
        <f ca="1">IF(AND($A96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96" s="11" t="str">
        <f ca="1">IF(AND($A96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96" s="11" t="str">
        <f ca="1">IF(AND($A96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96" s="11" t="str">
        <f ca="1">IF(AND($A96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96" s="11" t="str">
        <f ca="1">IF(AND($A96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96" s="11" t="str">
        <f ca="1">IF(AND($A96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96" s="11" t="str">
        <f ca="1">IF(AND($A96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96" s="11" t="str">
        <f ca="1">IF(AND($A96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96" s="11" t="str">
        <f ca="1">IF(AND($A96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96" s="11" t="str">
        <f ca="1">IF(AND($A96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96" s="11" t="str">
        <f ca="1">IF(AND($A96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96" s="11" t="str">
        <f ca="1">IF(AND($A96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96" s="11" t="str">
        <f ca="1">IF(AND($A96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96" s="11" t="str">
        <f ca="1">IF(AND($A96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96" s="11" t="str">
        <f ca="1">IF(AND($A96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96" s="11" t="str">
        <f ca="1">IF(AND($A96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96" s="11" t="str">
        <f ca="1">IF(AND($A96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96" s="11" t="str">
        <f ca="1">IF(AND($A96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96" s="11" t="str">
        <f ca="1">IF(AND($A96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96" s="11" t="str">
        <f ca="1">IF(AND($A96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96" s="11" t="str">
        <f ca="1">IF(AND($A96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96" s="11" t="str">
        <f ca="1">IF(AND($A96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96" s="11" t="str">
        <f ca="1">IF(AND($A96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96" s="11" t="str">
        <f ca="1">IF(AND($A96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96" s="11" t="str">
        <f ca="1">IF(AND($A96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96" s="11" t="str">
        <f ca="1">IF(AND($A96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96" s="11" t="str">
        <f ca="1">IF(AND($A96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96" s="11" t="str">
        <f ca="1">IF(AND($A96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96" s="11" t="str">
        <f ca="1">IF(AND($A96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96" s="11" t="str">
        <f ca="1">IF(AND($A96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96" s="11" t="str">
        <f ca="1">IF(AND($A96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96" s="11" t="str">
        <f ca="1">IF(AND($A96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96" s="11" t="str">
        <f ca="1">IF(AND($A96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96" s="11" t="str">
        <f ca="1">IF(AND($A96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96" s="11" t="str">
        <f ca="1">IF(AND($A96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96" s="11" t="str">
        <f ca="1">IF(AND($A96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96" s="15" t="str">
        <f t="shared" si="10"/>
        <v/>
      </c>
      <c r="AR96" s="15" t="str">
        <f t="shared" si="11"/>
        <v/>
      </c>
    </row>
    <row r="97" spans="1:44" x14ac:dyDescent="0.35">
      <c r="A97" s="10">
        <f t="shared" si="8"/>
        <v>84</v>
      </c>
      <c r="B97" s="10" t="str">
        <f t="shared" si="9"/>
        <v/>
      </c>
      <c r="C97" s="11" t="str">
        <f ca="1">IF(AND($A97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97" s="11" t="str">
        <f ca="1">IF(AND($A97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97" s="8" t="str">
        <f ca="1">IF(AND($A97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97" s="11" t="str">
        <f ca="1">IF(AND($A97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97" s="11" t="str">
        <f ca="1">IF(AND($A97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97" s="11" t="str">
        <f ca="1">IF(AND($A97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97" s="11" t="str">
        <f ca="1">IF(AND($A97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97" s="11" t="str">
        <f ca="1">IF(AND($A97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97" s="11" t="str">
        <f ca="1">IF(AND($A97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97" s="11" t="str">
        <f ca="1">IF(AND($A97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97" s="11" t="str">
        <f ca="1">IF(AND($A97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97" s="11" t="str">
        <f ca="1">IF(AND($A97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97" s="11" t="str">
        <f ca="1">IF(AND($A97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97" s="11" t="str">
        <f ca="1">IF(AND($A97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97" s="11" t="str">
        <f ca="1">IF(AND($A97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97" s="11" t="str">
        <f ca="1">IF(AND($A97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97" s="11" t="str">
        <f ca="1">IF(AND($A97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97" s="11" t="str">
        <f ca="1">IF(AND($A97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97" s="11" t="str">
        <f ca="1">IF(AND($A97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97" s="11" t="str">
        <f ca="1">IF(AND($A97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97" s="11" t="str">
        <f ca="1">IF(AND($A97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97" s="11" t="str">
        <f ca="1">IF(AND($A97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97" s="11" t="str">
        <f ca="1">IF(AND($A97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97" s="11" t="str">
        <f ca="1">IF(AND($A97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97" s="11" t="str">
        <f ca="1">IF(AND($A97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97" s="11" t="str">
        <f ca="1">IF(AND($A97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97" s="11" t="str">
        <f ca="1">IF(AND($A97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97" s="11" t="str">
        <f ca="1">IF(AND($A97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97" s="11" t="str">
        <f ca="1">IF(AND($A97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97" s="11" t="str">
        <f ca="1">IF(AND($A97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97" s="11" t="str">
        <f ca="1">IF(AND($A97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97" s="11" t="str">
        <f ca="1">IF(AND($A97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97" s="11" t="str">
        <f ca="1">IF(AND($A97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97" s="11" t="str">
        <f ca="1">IF(AND($A97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97" s="11" t="str">
        <f ca="1">IF(AND($A97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97" s="11" t="str">
        <f ca="1">IF(AND($A97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97" s="11" t="str">
        <f ca="1">IF(AND($A97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97" s="11" t="str">
        <f ca="1">IF(AND($A97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97" s="11" t="str">
        <f ca="1">IF(AND($A97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97" s="11" t="str">
        <f ca="1">IF(AND($A97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97" s="15" t="str">
        <f t="shared" si="10"/>
        <v/>
      </c>
      <c r="AR97" s="15" t="str">
        <f t="shared" si="11"/>
        <v/>
      </c>
    </row>
    <row r="98" spans="1:44" x14ac:dyDescent="0.35">
      <c r="A98" s="10">
        <f t="shared" si="8"/>
        <v>85</v>
      </c>
      <c r="B98" s="10" t="str">
        <f t="shared" si="9"/>
        <v/>
      </c>
      <c r="C98" s="11" t="str">
        <f ca="1">IF(AND($A98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98" s="11" t="str">
        <f ca="1">IF(AND($A98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98" s="8" t="str">
        <f ca="1">IF(AND($A98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98" s="11" t="str">
        <f ca="1">IF(AND($A98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98" s="11" t="str">
        <f ca="1">IF(AND($A98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98" s="11" t="str">
        <f ca="1">IF(AND($A98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98" s="11" t="str">
        <f ca="1">IF(AND($A98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98" s="11" t="str">
        <f ca="1">IF(AND($A98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98" s="11" t="str">
        <f ca="1">IF(AND($A98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98" s="11" t="str">
        <f ca="1">IF(AND($A98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98" s="11" t="str">
        <f ca="1">IF(AND($A98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98" s="11" t="str">
        <f ca="1">IF(AND($A98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98" s="11" t="str">
        <f ca="1">IF(AND($A98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98" s="11" t="str">
        <f ca="1">IF(AND($A98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98" s="11" t="str">
        <f ca="1">IF(AND($A98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98" s="11" t="str">
        <f ca="1">IF(AND($A98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98" s="11" t="str">
        <f ca="1">IF(AND($A98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98" s="11" t="str">
        <f ca="1">IF(AND($A98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98" s="11" t="str">
        <f ca="1">IF(AND($A98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98" s="11" t="str">
        <f ca="1">IF(AND($A98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98" s="11" t="str">
        <f ca="1">IF(AND($A98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98" s="11" t="str">
        <f ca="1">IF(AND($A98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98" s="11" t="str">
        <f ca="1">IF(AND($A98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98" s="11" t="str">
        <f ca="1">IF(AND($A98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98" s="11" t="str">
        <f ca="1">IF(AND($A98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98" s="11" t="str">
        <f ca="1">IF(AND($A98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98" s="11" t="str">
        <f ca="1">IF(AND($A98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98" s="11" t="str">
        <f ca="1">IF(AND($A98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98" s="11" t="str">
        <f ca="1">IF(AND($A98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98" s="11" t="str">
        <f ca="1">IF(AND($A98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98" s="11" t="str">
        <f ca="1">IF(AND($A98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98" s="11" t="str">
        <f ca="1">IF(AND($A98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98" s="11" t="str">
        <f ca="1">IF(AND($A98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98" s="11" t="str">
        <f ca="1">IF(AND($A98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98" s="11" t="str">
        <f ca="1">IF(AND($A98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98" s="11" t="str">
        <f ca="1">IF(AND($A98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98" s="11" t="str">
        <f ca="1">IF(AND($A98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98" s="11" t="str">
        <f ca="1">IF(AND($A98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98" s="11" t="str">
        <f ca="1">IF(AND($A98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98" s="11" t="str">
        <f ca="1">IF(AND($A98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98" s="15" t="str">
        <f t="shared" si="10"/>
        <v/>
      </c>
      <c r="AR98" s="15" t="str">
        <f t="shared" si="11"/>
        <v/>
      </c>
    </row>
    <row r="99" spans="1:44" x14ac:dyDescent="0.35">
      <c r="A99" s="10">
        <f t="shared" si="8"/>
        <v>86</v>
      </c>
      <c r="B99" s="10" t="str">
        <f t="shared" si="9"/>
        <v/>
      </c>
      <c r="C99" s="11" t="str">
        <f ca="1">IF(AND($A99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99" s="11" t="str">
        <f ca="1">IF(AND($A99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99" s="8" t="str">
        <f ca="1">IF(AND($A99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99" s="11" t="str">
        <f ca="1">IF(AND($A99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99" s="11" t="str">
        <f ca="1">IF(AND($A99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99" s="11" t="str">
        <f ca="1">IF(AND($A99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99" s="11" t="str">
        <f ca="1">IF(AND($A99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99" s="11" t="str">
        <f ca="1">IF(AND($A99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99" s="11" t="str">
        <f ca="1">IF(AND($A99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99" s="11" t="str">
        <f ca="1">IF(AND($A99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99" s="11" t="str">
        <f ca="1">IF(AND($A99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99" s="11" t="str">
        <f ca="1">IF(AND($A99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99" s="11" t="str">
        <f ca="1">IF(AND($A99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99" s="11" t="str">
        <f ca="1">IF(AND($A99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99" s="11" t="str">
        <f ca="1">IF(AND($A99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99" s="11" t="str">
        <f ca="1">IF(AND($A99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99" s="11" t="str">
        <f ca="1">IF(AND($A99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99" s="11" t="str">
        <f ca="1">IF(AND($A99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99" s="11" t="str">
        <f ca="1">IF(AND($A99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99" s="11" t="str">
        <f ca="1">IF(AND($A99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99" s="11" t="str">
        <f ca="1">IF(AND($A99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99" s="11" t="str">
        <f ca="1">IF(AND($A99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99" s="11" t="str">
        <f ca="1">IF(AND($A99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99" s="11" t="str">
        <f ca="1">IF(AND($A99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99" s="11" t="str">
        <f ca="1">IF(AND($A99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99" s="11" t="str">
        <f ca="1">IF(AND($A99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99" s="11" t="str">
        <f ca="1">IF(AND($A99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99" s="11" t="str">
        <f ca="1">IF(AND($A99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99" s="11" t="str">
        <f ca="1">IF(AND($A99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99" s="11" t="str">
        <f ca="1">IF(AND($A99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99" s="11" t="str">
        <f ca="1">IF(AND($A99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99" s="11" t="str">
        <f ca="1">IF(AND($A99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99" s="11" t="str">
        <f ca="1">IF(AND($A99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99" s="11" t="str">
        <f ca="1">IF(AND($A99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99" s="11" t="str">
        <f ca="1">IF(AND($A99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99" s="11" t="str">
        <f ca="1">IF(AND($A99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99" s="11" t="str">
        <f ca="1">IF(AND($A99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99" s="11" t="str">
        <f ca="1">IF(AND($A99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99" s="11" t="str">
        <f ca="1">IF(AND($A99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99" s="11" t="str">
        <f ca="1">IF(AND($A99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99" s="15" t="str">
        <f t="shared" si="10"/>
        <v/>
      </c>
      <c r="AR99" s="15" t="str">
        <f t="shared" si="11"/>
        <v/>
      </c>
    </row>
    <row r="100" spans="1:44" x14ac:dyDescent="0.35">
      <c r="A100" s="10">
        <f t="shared" si="8"/>
        <v>87</v>
      </c>
      <c r="B100" s="10" t="str">
        <f t="shared" si="9"/>
        <v/>
      </c>
      <c r="C100" s="11" t="str">
        <f ca="1">IF(AND($A100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100" s="11" t="str">
        <f ca="1">IF(AND($A100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100" s="8" t="str">
        <f ca="1">IF(AND($A100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100" s="11" t="str">
        <f ca="1">IF(AND($A100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100" s="11" t="str">
        <f ca="1">IF(AND($A100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100" s="11" t="str">
        <f ca="1">IF(AND($A100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100" s="11" t="str">
        <f ca="1">IF(AND($A100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100" s="11" t="str">
        <f ca="1">IF(AND($A100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100" s="11" t="str">
        <f ca="1">IF(AND($A100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100" s="11" t="str">
        <f ca="1">IF(AND($A100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100" s="11" t="str">
        <f ca="1">IF(AND($A100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100" s="11" t="str">
        <f ca="1">IF(AND($A100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100" s="11" t="str">
        <f ca="1">IF(AND($A100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100" s="11" t="str">
        <f ca="1">IF(AND($A100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100" s="11" t="str">
        <f ca="1">IF(AND($A100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100" s="11" t="str">
        <f ca="1">IF(AND($A100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100" s="11" t="str">
        <f ca="1">IF(AND($A100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100" s="11" t="str">
        <f ca="1">IF(AND($A100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100" s="11" t="str">
        <f ca="1">IF(AND($A100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100" s="11" t="str">
        <f ca="1">IF(AND($A100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100" s="11" t="str">
        <f ca="1">IF(AND($A100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100" s="11" t="str">
        <f ca="1">IF(AND($A100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100" s="11" t="str">
        <f ca="1">IF(AND($A100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100" s="11" t="str">
        <f ca="1">IF(AND($A100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100" s="11" t="str">
        <f ca="1">IF(AND($A100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100" s="11" t="str">
        <f ca="1">IF(AND($A100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100" s="11" t="str">
        <f ca="1">IF(AND($A100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100" s="11" t="str">
        <f ca="1">IF(AND($A100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100" s="11" t="str">
        <f ca="1">IF(AND($A100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100" s="11" t="str">
        <f ca="1">IF(AND($A100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100" s="11" t="str">
        <f ca="1">IF(AND($A100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100" s="11" t="str">
        <f ca="1">IF(AND($A100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100" s="11" t="str">
        <f ca="1">IF(AND($A100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100" s="11" t="str">
        <f ca="1">IF(AND($A100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100" s="11" t="str">
        <f ca="1">IF(AND($A100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100" s="11" t="str">
        <f ca="1">IF(AND($A100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100" s="11" t="str">
        <f ca="1">IF(AND($A100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100" s="11" t="str">
        <f ca="1">IF(AND($A100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100" s="11" t="str">
        <f ca="1">IF(AND($A100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100" s="11" t="str">
        <f ca="1">IF(AND($A100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100" s="15" t="str">
        <f t="shared" si="10"/>
        <v/>
      </c>
      <c r="AR100" s="15" t="str">
        <f t="shared" si="11"/>
        <v/>
      </c>
    </row>
    <row r="101" spans="1:44" x14ac:dyDescent="0.35">
      <c r="A101" s="10">
        <f t="shared" si="8"/>
        <v>88</v>
      </c>
      <c r="B101" s="10" t="str">
        <f t="shared" si="9"/>
        <v/>
      </c>
      <c r="C101" s="11" t="str">
        <f ca="1">IF(AND($A101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101" s="11" t="str">
        <f ca="1">IF(AND($A101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101" s="8" t="str">
        <f ca="1">IF(AND($A101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101" s="11" t="str">
        <f ca="1">IF(AND($A101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101" s="11" t="str">
        <f ca="1">IF(AND($A101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101" s="11" t="str">
        <f ca="1">IF(AND($A101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101" s="11" t="str">
        <f ca="1">IF(AND($A101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101" s="11" t="str">
        <f ca="1">IF(AND($A101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101" s="11" t="str">
        <f ca="1">IF(AND($A101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101" s="11" t="str">
        <f ca="1">IF(AND($A101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101" s="11" t="str">
        <f ca="1">IF(AND($A101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101" s="11" t="str">
        <f ca="1">IF(AND($A101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101" s="11" t="str">
        <f ca="1">IF(AND($A101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101" s="11" t="str">
        <f ca="1">IF(AND($A101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101" s="11" t="str">
        <f ca="1">IF(AND($A101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101" s="11" t="str">
        <f ca="1">IF(AND($A101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101" s="11" t="str">
        <f ca="1">IF(AND($A101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101" s="11" t="str">
        <f ca="1">IF(AND($A101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101" s="11" t="str">
        <f ca="1">IF(AND($A101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101" s="11" t="str">
        <f ca="1">IF(AND($A101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101" s="11" t="str">
        <f ca="1">IF(AND($A101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101" s="11" t="str">
        <f ca="1">IF(AND($A101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101" s="11" t="str">
        <f ca="1">IF(AND($A101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101" s="11" t="str">
        <f ca="1">IF(AND($A101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101" s="11" t="str">
        <f ca="1">IF(AND($A101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101" s="11" t="str">
        <f ca="1">IF(AND($A101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101" s="11" t="str">
        <f ca="1">IF(AND($A101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101" s="11" t="str">
        <f ca="1">IF(AND($A101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101" s="11" t="str">
        <f ca="1">IF(AND($A101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101" s="11" t="str">
        <f ca="1">IF(AND($A101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101" s="11" t="str">
        <f ca="1">IF(AND($A101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101" s="11" t="str">
        <f ca="1">IF(AND($A101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101" s="11" t="str">
        <f ca="1">IF(AND($A101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101" s="11" t="str">
        <f ca="1">IF(AND($A101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101" s="11" t="str">
        <f ca="1">IF(AND($A101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101" s="11" t="str">
        <f ca="1">IF(AND($A101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101" s="11" t="str">
        <f ca="1">IF(AND($A101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101" s="11" t="str">
        <f ca="1">IF(AND($A101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101" s="11" t="str">
        <f ca="1">IF(AND($A101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101" s="11" t="str">
        <f ca="1">IF(AND($A101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101" s="15" t="str">
        <f t="shared" si="10"/>
        <v/>
      </c>
      <c r="AR101" s="15" t="str">
        <f t="shared" si="11"/>
        <v/>
      </c>
    </row>
    <row r="102" spans="1:44" x14ac:dyDescent="0.35">
      <c r="A102" s="10">
        <f t="shared" si="8"/>
        <v>89</v>
      </c>
      <c r="B102" s="10" t="str">
        <f t="shared" si="9"/>
        <v/>
      </c>
      <c r="C102" s="11" t="str">
        <f ca="1">IF(AND($A102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102" s="11" t="str">
        <f ca="1">IF(AND($A102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102" s="8" t="str">
        <f ca="1">IF(AND($A102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102" s="11" t="str">
        <f ca="1">IF(AND($A102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102" s="11" t="str">
        <f ca="1">IF(AND($A102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102" s="11" t="str">
        <f ca="1">IF(AND($A102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102" s="11" t="str">
        <f ca="1">IF(AND($A102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102" s="11" t="str">
        <f ca="1">IF(AND($A102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102" s="11" t="str">
        <f ca="1">IF(AND($A102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102" s="11" t="str">
        <f ca="1">IF(AND($A102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102" s="11" t="str">
        <f ca="1">IF(AND($A102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102" s="11" t="str">
        <f ca="1">IF(AND($A102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102" s="11" t="str">
        <f ca="1">IF(AND($A102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102" s="11" t="str">
        <f ca="1">IF(AND($A102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102" s="11" t="str">
        <f ca="1">IF(AND($A102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102" s="11" t="str">
        <f ca="1">IF(AND($A102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102" s="11" t="str">
        <f ca="1">IF(AND($A102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102" s="11" t="str">
        <f ca="1">IF(AND($A102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102" s="11" t="str">
        <f ca="1">IF(AND($A102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102" s="11" t="str">
        <f ca="1">IF(AND($A102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102" s="11" t="str">
        <f ca="1">IF(AND($A102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102" s="11" t="str">
        <f ca="1">IF(AND($A102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102" s="11" t="str">
        <f ca="1">IF(AND($A102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102" s="11" t="str">
        <f ca="1">IF(AND($A102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102" s="11" t="str">
        <f ca="1">IF(AND($A102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102" s="11" t="str">
        <f ca="1">IF(AND($A102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102" s="11" t="str">
        <f ca="1">IF(AND($A102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102" s="11" t="str">
        <f ca="1">IF(AND($A102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102" s="11" t="str">
        <f ca="1">IF(AND($A102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102" s="11" t="str">
        <f ca="1">IF(AND($A102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102" s="11" t="str">
        <f ca="1">IF(AND($A102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102" s="11" t="str">
        <f ca="1">IF(AND($A102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102" s="11" t="str">
        <f ca="1">IF(AND($A102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102" s="11" t="str">
        <f ca="1">IF(AND($A102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102" s="11" t="str">
        <f ca="1">IF(AND($A102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102" s="11" t="str">
        <f ca="1">IF(AND($A102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102" s="11" t="str">
        <f ca="1">IF(AND($A102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102" s="11" t="str">
        <f ca="1">IF(AND($A102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102" s="11" t="str">
        <f ca="1">IF(AND($A102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102" s="11" t="str">
        <f ca="1">IF(AND($A102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102" s="15" t="str">
        <f t="shared" si="10"/>
        <v/>
      </c>
      <c r="AR102" s="15" t="str">
        <f t="shared" si="11"/>
        <v/>
      </c>
    </row>
    <row r="103" spans="1:44" x14ac:dyDescent="0.35">
      <c r="A103" s="10">
        <f t="shared" si="8"/>
        <v>90</v>
      </c>
      <c r="B103" s="10" t="str">
        <f t="shared" si="9"/>
        <v/>
      </c>
      <c r="C103" s="11" t="str">
        <f ca="1">IF(AND($A103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103" s="11" t="str">
        <f ca="1">IF(AND($A103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103" s="8" t="str">
        <f ca="1">IF(AND($A103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103" s="11" t="str">
        <f ca="1">IF(AND($A103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103" s="11" t="str">
        <f ca="1">IF(AND($A103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103" s="11" t="str">
        <f ca="1">IF(AND($A103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103" s="11" t="str">
        <f ca="1">IF(AND($A103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103" s="11" t="str">
        <f ca="1">IF(AND($A103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103" s="11" t="str">
        <f ca="1">IF(AND($A103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103" s="11" t="str">
        <f ca="1">IF(AND($A103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103" s="11" t="str">
        <f ca="1">IF(AND($A103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103" s="11" t="str">
        <f ca="1">IF(AND($A103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103" s="11" t="str">
        <f ca="1">IF(AND($A103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103" s="11" t="str">
        <f ca="1">IF(AND($A103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103" s="11" t="str">
        <f ca="1">IF(AND($A103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103" s="11" t="str">
        <f ca="1">IF(AND($A103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103" s="11" t="str">
        <f ca="1">IF(AND($A103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103" s="11" t="str">
        <f ca="1">IF(AND($A103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103" s="11" t="str">
        <f ca="1">IF(AND($A103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103" s="11" t="str">
        <f ca="1">IF(AND($A103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103" s="11" t="str">
        <f ca="1">IF(AND($A103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103" s="11" t="str">
        <f ca="1">IF(AND($A103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103" s="11" t="str">
        <f ca="1">IF(AND($A103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103" s="11" t="str">
        <f ca="1">IF(AND($A103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103" s="11" t="str">
        <f ca="1">IF(AND($A103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103" s="11" t="str">
        <f ca="1">IF(AND($A103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103" s="11" t="str">
        <f ca="1">IF(AND($A103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103" s="11" t="str">
        <f ca="1">IF(AND($A103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103" s="11" t="str">
        <f ca="1">IF(AND($A103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103" s="11" t="str">
        <f ca="1">IF(AND($A103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103" s="11" t="str">
        <f ca="1">IF(AND($A103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103" s="11" t="str">
        <f ca="1">IF(AND($A103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103" s="11" t="str">
        <f ca="1">IF(AND($A103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103" s="11" t="str">
        <f ca="1">IF(AND($A103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103" s="11" t="str">
        <f ca="1">IF(AND($A103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103" s="11" t="str">
        <f ca="1">IF(AND($A103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103" s="11" t="str">
        <f ca="1">IF(AND($A103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103" s="11" t="str">
        <f ca="1">IF(AND($A103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103" s="11" t="str">
        <f ca="1">IF(AND($A103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103" s="11" t="str">
        <f ca="1">IF(AND($A103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103" s="15" t="str">
        <f t="shared" si="10"/>
        <v/>
      </c>
      <c r="AR103" s="15" t="str">
        <f t="shared" si="11"/>
        <v/>
      </c>
    </row>
    <row r="104" spans="1:44" x14ac:dyDescent="0.35">
      <c r="A104" s="10">
        <f t="shared" si="8"/>
        <v>91</v>
      </c>
      <c r="B104" s="10" t="str">
        <f t="shared" si="9"/>
        <v/>
      </c>
      <c r="C104" s="11" t="str">
        <f ca="1">IF(AND($A104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104" s="11" t="str">
        <f ca="1">IF(AND($A104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104" s="8" t="str">
        <f ca="1">IF(AND($A104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104" s="11" t="str">
        <f ca="1">IF(AND($A104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104" s="11" t="str">
        <f ca="1">IF(AND($A104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104" s="11" t="str">
        <f ca="1">IF(AND($A104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104" s="11" t="str">
        <f ca="1">IF(AND($A104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104" s="11" t="str">
        <f ca="1">IF(AND($A104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104" s="11" t="str">
        <f ca="1">IF(AND($A104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104" s="11" t="str">
        <f ca="1">IF(AND($A104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104" s="11" t="str">
        <f ca="1">IF(AND($A104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104" s="11" t="str">
        <f ca="1">IF(AND($A104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104" s="11" t="str">
        <f ca="1">IF(AND($A104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104" s="11" t="str">
        <f ca="1">IF(AND($A104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104" s="11" t="str">
        <f ca="1">IF(AND($A104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104" s="11" t="str">
        <f ca="1">IF(AND($A104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104" s="11" t="str">
        <f ca="1">IF(AND($A104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104" s="11" t="str">
        <f ca="1">IF(AND($A104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104" s="11" t="str">
        <f ca="1">IF(AND($A104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104" s="11" t="str">
        <f ca="1">IF(AND($A104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104" s="11" t="str">
        <f ca="1">IF(AND($A104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104" s="11" t="str">
        <f ca="1">IF(AND($A104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104" s="11" t="str">
        <f ca="1">IF(AND($A104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104" s="11" t="str">
        <f ca="1">IF(AND($A104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104" s="11" t="str">
        <f ca="1">IF(AND($A104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104" s="11" t="str">
        <f ca="1">IF(AND($A104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104" s="11" t="str">
        <f ca="1">IF(AND($A104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104" s="11" t="str">
        <f ca="1">IF(AND($A104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104" s="11" t="str">
        <f ca="1">IF(AND($A104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104" s="11" t="str">
        <f ca="1">IF(AND($A104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104" s="11" t="str">
        <f ca="1">IF(AND($A104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104" s="11" t="str">
        <f ca="1">IF(AND($A104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104" s="11" t="str">
        <f ca="1">IF(AND($A104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104" s="11" t="str">
        <f ca="1">IF(AND($A104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104" s="11" t="str">
        <f ca="1">IF(AND($A104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104" s="11" t="str">
        <f ca="1">IF(AND($A104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104" s="11" t="str">
        <f ca="1">IF(AND($A104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104" s="11" t="str">
        <f ca="1">IF(AND($A104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104" s="11" t="str">
        <f ca="1">IF(AND($A104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104" s="11" t="str">
        <f ca="1">IF(AND($A104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104" s="15" t="str">
        <f t="shared" si="10"/>
        <v/>
      </c>
      <c r="AR104" s="15" t="str">
        <f t="shared" si="11"/>
        <v/>
      </c>
    </row>
    <row r="105" spans="1:44" x14ac:dyDescent="0.35">
      <c r="A105" s="10">
        <f t="shared" si="8"/>
        <v>92</v>
      </c>
      <c r="B105" s="10" t="str">
        <f t="shared" si="9"/>
        <v/>
      </c>
      <c r="C105" s="11" t="str">
        <f ca="1">IF(AND($A105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105" s="11" t="str">
        <f ca="1">IF(AND($A105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105" s="8" t="str">
        <f ca="1">IF(AND($A105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105" s="11" t="str">
        <f ca="1">IF(AND($A105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105" s="11" t="str">
        <f ca="1">IF(AND($A105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105" s="11" t="str">
        <f ca="1">IF(AND($A105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105" s="11" t="str">
        <f ca="1">IF(AND($A105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105" s="11" t="str">
        <f ca="1">IF(AND($A105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105" s="11" t="str">
        <f ca="1">IF(AND($A105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105" s="11" t="str">
        <f ca="1">IF(AND($A105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105" s="11" t="str">
        <f ca="1">IF(AND($A105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105" s="11" t="str">
        <f ca="1">IF(AND($A105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105" s="11" t="str">
        <f ca="1">IF(AND($A105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105" s="11" t="str">
        <f ca="1">IF(AND($A105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105" s="11" t="str">
        <f ca="1">IF(AND($A105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105" s="11" t="str">
        <f ca="1">IF(AND($A105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105" s="11" t="str">
        <f ca="1">IF(AND($A105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105" s="11" t="str">
        <f ca="1">IF(AND($A105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105" s="11" t="str">
        <f ca="1">IF(AND($A105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105" s="11" t="str">
        <f ca="1">IF(AND($A105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105" s="11" t="str">
        <f ca="1">IF(AND($A105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105" s="11" t="str">
        <f ca="1">IF(AND($A105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105" s="11" t="str">
        <f ca="1">IF(AND($A105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105" s="11" t="str">
        <f ca="1">IF(AND($A105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105" s="11" t="str">
        <f ca="1">IF(AND($A105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105" s="11" t="str">
        <f ca="1">IF(AND($A105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105" s="11" t="str">
        <f ca="1">IF(AND($A105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105" s="11" t="str">
        <f ca="1">IF(AND($A105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105" s="11" t="str">
        <f ca="1">IF(AND($A105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105" s="11" t="str">
        <f ca="1">IF(AND($A105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105" s="11" t="str">
        <f ca="1">IF(AND($A105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105" s="11" t="str">
        <f ca="1">IF(AND($A105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105" s="11" t="str">
        <f ca="1">IF(AND($A105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105" s="11" t="str">
        <f ca="1">IF(AND($A105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105" s="11" t="str">
        <f ca="1">IF(AND($A105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105" s="11" t="str">
        <f ca="1">IF(AND($A105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105" s="11" t="str">
        <f ca="1">IF(AND($A105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105" s="11" t="str">
        <f ca="1">IF(AND($A105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105" s="11" t="str">
        <f ca="1">IF(AND($A105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105" s="11" t="str">
        <f ca="1">IF(AND($A105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105" s="15" t="str">
        <f t="shared" si="10"/>
        <v/>
      </c>
      <c r="AR105" s="15" t="str">
        <f t="shared" si="11"/>
        <v/>
      </c>
    </row>
    <row r="106" spans="1:44" x14ac:dyDescent="0.35">
      <c r="A106" s="10">
        <f t="shared" si="8"/>
        <v>93</v>
      </c>
      <c r="B106" s="10" t="str">
        <f t="shared" si="9"/>
        <v/>
      </c>
      <c r="C106" s="11" t="str">
        <f ca="1">IF(AND($A106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106" s="11" t="str">
        <f ca="1">IF(AND($A106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106" s="8" t="str">
        <f ca="1">IF(AND($A106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106" s="11" t="str">
        <f ca="1">IF(AND($A106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106" s="11" t="str">
        <f ca="1">IF(AND($A106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106" s="11" t="str">
        <f ca="1">IF(AND($A106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106" s="11" t="str">
        <f ca="1">IF(AND($A106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106" s="11" t="str">
        <f ca="1">IF(AND($A106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106" s="11" t="str">
        <f ca="1">IF(AND($A106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106" s="11" t="str">
        <f ca="1">IF(AND($A106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106" s="11" t="str">
        <f ca="1">IF(AND($A106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106" s="11" t="str">
        <f ca="1">IF(AND($A106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106" s="11" t="str">
        <f ca="1">IF(AND($A106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106" s="11" t="str">
        <f ca="1">IF(AND($A106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106" s="11" t="str">
        <f ca="1">IF(AND($A106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106" s="11" t="str">
        <f ca="1">IF(AND($A106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106" s="11" t="str">
        <f ca="1">IF(AND($A106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106" s="11" t="str">
        <f ca="1">IF(AND($A106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106" s="11" t="str">
        <f ca="1">IF(AND($A106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106" s="11" t="str">
        <f ca="1">IF(AND($A106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106" s="11" t="str">
        <f ca="1">IF(AND($A106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106" s="11" t="str">
        <f ca="1">IF(AND($A106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106" s="11" t="str">
        <f ca="1">IF(AND($A106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106" s="11" t="str">
        <f ca="1">IF(AND($A106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106" s="11" t="str">
        <f ca="1">IF(AND($A106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106" s="11" t="str">
        <f ca="1">IF(AND($A106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106" s="11" t="str">
        <f ca="1">IF(AND($A106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106" s="11" t="str">
        <f ca="1">IF(AND($A106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106" s="11" t="str">
        <f ca="1">IF(AND($A106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106" s="11" t="str">
        <f ca="1">IF(AND($A106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106" s="11" t="str">
        <f ca="1">IF(AND($A106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106" s="11" t="str">
        <f ca="1">IF(AND($A106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106" s="11" t="str">
        <f ca="1">IF(AND($A106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106" s="11" t="str">
        <f ca="1">IF(AND($A106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106" s="11" t="str">
        <f ca="1">IF(AND($A106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106" s="11" t="str">
        <f ca="1">IF(AND($A106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106" s="11" t="str">
        <f ca="1">IF(AND($A106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106" s="11" t="str">
        <f ca="1">IF(AND($A106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106" s="11" t="str">
        <f ca="1">IF(AND($A106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106" s="11" t="str">
        <f ca="1">IF(AND($A106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106" s="15" t="str">
        <f t="shared" si="10"/>
        <v/>
      </c>
      <c r="AR106" s="15" t="str">
        <f t="shared" si="11"/>
        <v/>
      </c>
    </row>
    <row r="107" spans="1:44" x14ac:dyDescent="0.35">
      <c r="A107" s="10">
        <f t="shared" si="8"/>
        <v>94</v>
      </c>
      <c r="B107" s="10" t="str">
        <f t="shared" si="9"/>
        <v/>
      </c>
      <c r="C107" s="11" t="str">
        <f ca="1">IF(AND($A107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107" s="11" t="str">
        <f ca="1">IF(AND($A107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107" s="8" t="str">
        <f ca="1">IF(AND($A107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107" s="11" t="str">
        <f ca="1">IF(AND($A107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107" s="11" t="str">
        <f ca="1">IF(AND($A107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107" s="11" t="str">
        <f ca="1">IF(AND($A107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107" s="11" t="str">
        <f ca="1">IF(AND($A107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107" s="11" t="str">
        <f ca="1">IF(AND($A107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107" s="11" t="str">
        <f ca="1">IF(AND($A107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107" s="11" t="str">
        <f ca="1">IF(AND($A107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107" s="11" t="str">
        <f ca="1">IF(AND($A107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107" s="11" t="str">
        <f ca="1">IF(AND($A107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107" s="11" t="str">
        <f ca="1">IF(AND($A107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107" s="11" t="str">
        <f ca="1">IF(AND($A107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107" s="11" t="str">
        <f ca="1">IF(AND($A107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107" s="11" t="str">
        <f ca="1">IF(AND($A107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107" s="11" t="str">
        <f ca="1">IF(AND($A107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107" s="11" t="str">
        <f ca="1">IF(AND($A107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107" s="11" t="str">
        <f ca="1">IF(AND($A107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107" s="11" t="str">
        <f ca="1">IF(AND($A107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107" s="11" t="str">
        <f ca="1">IF(AND($A107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107" s="11" t="str">
        <f ca="1">IF(AND($A107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107" s="11" t="str">
        <f ca="1">IF(AND($A107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107" s="11" t="str">
        <f ca="1">IF(AND($A107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107" s="11" t="str">
        <f ca="1">IF(AND($A107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107" s="11" t="str">
        <f ca="1">IF(AND($A107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107" s="11" t="str">
        <f ca="1">IF(AND($A107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107" s="11" t="str">
        <f ca="1">IF(AND($A107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107" s="11" t="str">
        <f ca="1">IF(AND($A107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107" s="11" t="str">
        <f ca="1">IF(AND($A107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107" s="11" t="str">
        <f ca="1">IF(AND($A107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107" s="11" t="str">
        <f ca="1">IF(AND($A107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107" s="11" t="str">
        <f ca="1">IF(AND($A107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107" s="11" t="str">
        <f ca="1">IF(AND($A107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107" s="11" t="str">
        <f ca="1">IF(AND($A107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107" s="11" t="str">
        <f ca="1">IF(AND($A107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107" s="11" t="str">
        <f ca="1">IF(AND($A107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107" s="11" t="str">
        <f ca="1">IF(AND($A107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107" s="11" t="str">
        <f ca="1">IF(AND($A107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107" s="11" t="str">
        <f ca="1">IF(AND($A107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107" s="15" t="str">
        <f t="shared" si="10"/>
        <v/>
      </c>
      <c r="AR107" s="15" t="str">
        <f t="shared" si="11"/>
        <v/>
      </c>
    </row>
    <row r="108" spans="1:44" x14ac:dyDescent="0.35">
      <c r="A108" s="10">
        <f t="shared" si="8"/>
        <v>95</v>
      </c>
      <c r="B108" s="10" t="str">
        <f t="shared" si="9"/>
        <v/>
      </c>
      <c r="C108" s="11" t="str">
        <f ca="1">IF(AND($A108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108" s="11" t="str">
        <f ca="1">IF(AND($A108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108" s="8" t="str">
        <f ca="1">IF(AND($A108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108" s="11" t="str">
        <f ca="1">IF(AND($A108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108" s="11" t="str">
        <f ca="1">IF(AND($A108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108" s="11" t="str">
        <f ca="1">IF(AND($A108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108" s="11" t="str">
        <f ca="1">IF(AND($A108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108" s="11" t="str">
        <f ca="1">IF(AND($A108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108" s="11" t="str">
        <f ca="1">IF(AND($A108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108" s="11" t="str">
        <f ca="1">IF(AND($A108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108" s="11" t="str">
        <f ca="1">IF(AND($A108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108" s="11" t="str">
        <f ca="1">IF(AND($A108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108" s="11" t="str">
        <f ca="1">IF(AND($A108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108" s="11" t="str">
        <f ca="1">IF(AND($A108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108" s="11" t="str">
        <f ca="1">IF(AND($A108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108" s="11" t="str">
        <f ca="1">IF(AND($A108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108" s="11" t="str">
        <f ca="1">IF(AND($A108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108" s="11" t="str">
        <f ca="1">IF(AND($A108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108" s="11" t="str">
        <f ca="1">IF(AND($A108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108" s="11" t="str">
        <f ca="1">IF(AND($A108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108" s="11" t="str">
        <f ca="1">IF(AND($A108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108" s="11" t="str">
        <f ca="1">IF(AND($A108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108" s="11" t="str">
        <f ca="1">IF(AND($A108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108" s="11" t="str">
        <f ca="1">IF(AND($A108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108" s="11" t="str">
        <f ca="1">IF(AND($A108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108" s="11" t="str">
        <f ca="1">IF(AND($A108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108" s="11" t="str">
        <f ca="1">IF(AND($A108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108" s="11" t="str">
        <f ca="1">IF(AND($A108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108" s="11" t="str">
        <f ca="1">IF(AND($A108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108" s="11" t="str">
        <f ca="1">IF(AND($A108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108" s="11" t="str">
        <f ca="1">IF(AND($A108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108" s="11" t="str">
        <f ca="1">IF(AND($A108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108" s="11" t="str">
        <f ca="1">IF(AND($A108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108" s="11" t="str">
        <f ca="1">IF(AND($A108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108" s="11" t="str">
        <f ca="1">IF(AND($A108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108" s="11" t="str">
        <f ca="1">IF(AND($A108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108" s="11" t="str">
        <f ca="1">IF(AND($A108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108" s="11" t="str">
        <f ca="1">IF(AND($A108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108" s="11" t="str">
        <f ca="1">IF(AND($A108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108" s="11" t="str">
        <f ca="1">IF(AND($A108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108" s="15" t="str">
        <f t="shared" si="10"/>
        <v/>
      </c>
      <c r="AR108" s="15" t="str">
        <f t="shared" si="11"/>
        <v/>
      </c>
    </row>
    <row r="109" spans="1:44" x14ac:dyDescent="0.35">
      <c r="A109" s="10">
        <f t="shared" si="8"/>
        <v>96</v>
      </c>
      <c r="B109" s="10" t="str">
        <f t="shared" si="9"/>
        <v/>
      </c>
      <c r="C109" s="11" t="str">
        <f ca="1">IF(AND($A109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109" s="11" t="str">
        <f ca="1">IF(AND($A109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109" s="8" t="str">
        <f ca="1">IF(AND($A109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109" s="11" t="str">
        <f ca="1">IF(AND($A109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109" s="11" t="str">
        <f ca="1">IF(AND($A109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109" s="11" t="str">
        <f ca="1">IF(AND($A109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109" s="11" t="str">
        <f ca="1">IF(AND($A109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109" s="11" t="str">
        <f ca="1">IF(AND($A109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109" s="11" t="str">
        <f ca="1">IF(AND($A109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109" s="11" t="str">
        <f ca="1">IF(AND($A109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109" s="11" t="str">
        <f ca="1">IF(AND($A109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109" s="11" t="str">
        <f ca="1">IF(AND($A109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109" s="11" t="str">
        <f ca="1">IF(AND($A109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109" s="11" t="str">
        <f ca="1">IF(AND($A109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109" s="11" t="str">
        <f ca="1">IF(AND($A109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109" s="11" t="str">
        <f ca="1">IF(AND($A109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109" s="11" t="str">
        <f ca="1">IF(AND($A109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109" s="11" t="str">
        <f ca="1">IF(AND($A109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109" s="11" t="str">
        <f ca="1">IF(AND($A109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109" s="11" t="str">
        <f ca="1">IF(AND($A109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109" s="11" t="str">
        <f ca="1">IF(AND($A109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109" s="11" t="str">
        <f ca="1">IF(AND($A109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109" s="11" t="str">
        <f ca="1">IF(AND($A109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109" s="11" t="str">
        <f ca="1">IF(AND($A109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109" s="11" t="str">
        <f ca="1">IF(AND($A109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109" s="11" t="str">
        <f ca="1">IF(AND($A109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109" s="11" t="str">
        <f ca="1">IF(AND($A109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109" s="11" t="str">
        <f ca="1">IF(AND($A109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109" s="11" t="str">
        <f ca="1">IF(AND($A109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109" s="11" t="str">
        <f ca="1">IF(AND($A109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109" s="11" t="str">
        <f ca="1">IF(AND($A109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109" s="11" t="str">
        <f ca="1">IF(AND($A109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109" s="11" t="str">
        <f ca="1">IF(AND($A109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109" s="11" t="str">
        <f ca="1">IF(AND($A109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109" s="11" t="str">
        <f ca="1">IF(AND($A109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109" s="11" t="str">
        <f ca="1">IF(AND($A109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109" s="11" t="str">
        <f ca="1">IF(AND($A109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109" s="11" t="str">
        <f ca="1">IF(AND($A109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109" s="11" t="str">
        <f ca="1">IF(AND($A109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109" s="11" t="str">
        <f ca="1">IF(AND($A109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109" s="15" t="str">
        <f t="shared" ref="AQ109:AQ140" si="12">IF($A109&lt;=$C$6,AVERAGE(C109:AP109),"")</f>
        <v/>
      </c>
      <c r="AR109" s="15" t="str">
        <f t="shared" si="11"/>
        <v/>
      </c>
    </row>
    <row r="110" spans="1:44" x14ac:dyDescent="0.35">
      <c r="A110" s="10">
        <f t="shared" si="8"/>
        <v>97</v>
      </c>
      <c r="B110" s="10" t="str">
        <f t="shared" si="9"/>
        <v/>
      </c>
      <c r="C110" s="11" t="str">
        <f ca="1">IF(AND($A110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110" s="11" t="str">
        <f ca="1">IF(AND($A110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110" s="8" t="str">
        <f ca="1">IF(AND($A110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110" s="11" t="str">
        <f ca="1">IF(AND($A110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110" s="11" t="str">
        <f ca="1">IF(AND($A110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110" s="11" t="str">
        <f ca="1">IF(AND($A110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110" s="11" t="str">
        <f ca="1">IF(AND($A110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110" s="11" t="str">
        <f ca="1">IF(AND($A110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110" s="11" t="str">
        <f ca="1">IF(AND($A110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110" s="11" t="str">
        <f ca="1">IF(AND($A110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110" s="11" t="str">
        <f ca="1">IF(AND($A110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110" s="11" t="str">
        <f ca="1">IF(AND($A110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110" s="11" t="str">
        <f ca="1">IF(AND($A110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110" s="11" t="str">
        <f ca="1">IF(AND($A110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110" s="11" t="str">
        <f ca="1">IF(AND($A110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110" s="11" t="str">
        <f ca="1">IF(AND($A110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110" s="11" t="str">
        <f ca="1">IF(AND($A110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110" s="11" t="str">
        <f ca="1">IF(AND($A110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110" s="11" t="str">
        <f ca="1">IF(AND($A110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110" s="11" t="str">
        <f ca="1">IF(AND($A110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110" s="11" t="str">
        <f ca="1">IF(AND($A110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110" s="11" t="str">
        <f ca="1">IF(AND($A110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110" s="11" t="str">
        <f ca="1">IF(AND($A110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110" s="11" t="str">
        <f ca="1">IF(AND($A110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110" s="11" t="str">
        <f ca="1">IF(AND($A110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110" s="11" t="str">
        <f ca="1">IF(AND($A110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110" s="11" t="str">
        <f ca="1">IF(AND($A110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110" s="11" t="str">
        <f ca="1">IF(AND($A110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110" s="11" t="str">
        <f ca="1">IF(AND($A110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110" s="11" t="str">
        <f ca="1">IF(AND($A110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110" s="11" t="str">
        <f ca="1">IF(AND($A110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110" s="11" t="str">
        <f ca="1">IF(AND($A110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110" s="11" t="str">
        <f ca="1">IF(AND($A110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110" s="11" t="str">
        <f ca="1">IF(AND($A110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110" s="11" t="str">
        <f ca="1">IF(AND($A110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110" s="11" t="str">
        <f ca="1">IF(AND($A110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110" s="11" t="str">
        <f ca="1">IF(AND($A110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110" s="11" t="str">
        <f ca="1">IF(AND($A110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110" s="11" t="str">
        <f ca="1">IF(AND($A110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110" s="11" t="str">
        <f ca="1">IF(AND($A110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110" s="15" t="str">
        <f t="shared" si="12"/>
        <v/>
      </c>
      <c r="AR110" s="15" t="str">
        <f t="shared" si="11"/>
        <v/>
      </c>
    </row>
    <row r="111" spans="1:44" x14ac:dyDescent="0.35">
      <c r="A111" s="10">
        <f t="shared" si="8"/>
        <v>98</v>
      </c>
      <c r="B111" s="10" t="str">
        <f t="shared" si="9"/>
        <v/>
      </c>
      <c r="C111" s="11" t="str">
        <f ca="1">IF(AND($A111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111" s="11" t="str">
        <f ca="1">IF(AND($A111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111" s="8" t="str">
        <f ca="1">IF(AND($A111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111" s="11" t="str">
        <f ca="1">IF(AND($A111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111" s="11" t="str">
        <f ca="1">IF(AND($A111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111" s="11" t="str">
        <f ca="1">IF(AND($A111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111" s="11" t="str">
        <f ca="1">IF(AND($A111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111" s="11" t="str">
        <f ca="1">IF(AND($A111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111" s="11" t="str">
        <f ca="1">IF(AND($A111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111" s="11" t="str">
        <f ca="1">IF(AND($A111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111" s="11" t="str">
        <f ca="1">IF(AND($A111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111" s="11" t="str">
        <f ca="1">IF(AND($A111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111" s="11" t="str">
        <f ca="1">IF(AND($A111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111" s="11" t="str">
        <f ca="1">IF(AND($A111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111" s="11" t="str">
        <f ca="1">IF(AND($A111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111" s="11" t="str">
        <f ca="1">IF(AND($A111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111" s="11" t="str">
        <f ca="1">IF(AND($A111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111" s="11" t="str">
        <f ca="1">IF(AND($A111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111" s="11" t="str">
        <f ca="1">IF(AND($A111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111" s="11" t="str">
        <f ca="1">IF(AND($A111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111" s="11" t="str">
        <f ca="1">IF(AND($A111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111" s="11" t="str">
        <f ca="1">IF(AND($A111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111" s="11" t="str">
        <f ca="1">IF(AND($A111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111" s="11" t="str">
        <f ca="1">IF(AND($A111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111" s="11" t="str">
        <f ca="1">IF(AND($A111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111" s="11" t="str">
        <f ca="1">IF(AND($A111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111" s="11" t="str">
        <f ca="1">IF(AND($A111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111" s="11" t="str">
        <f ca="1">IF(AND($A111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111" s="11" t="str">
        <f ca="1">IF(AND($A111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111" s="11" t="str">
        <f ca="1">IF(AND($A111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111" s="11" t="str">
        <f ca="1">IF(AND($A111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111" s="11" t="str">
        <f ca="1">IF(AND($A111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111" s="11" t="str">
        <f ca="1">IF(AND($A111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111" s="11" t="str">
        <f ca="1">IF(AND($A111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111" s="11" t="str">
        <f ca="1">IF(AND($A111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111" s="11" t="str">
        <f ca="1">IF(AND($A111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111" s="11" t="str">
        <f ca="1">IF(AND($A111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111" s="11" t="str">
        <f ca="1">IF(AND($A111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111" s="11" t="str">
        <f ca="1">IF(AND($A111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111" s="11" t="str">
        <f ca="1">IF(AND($A111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111" s="15" t="str">
        <f t="shared" si="12"/>
        <v/>
      </c>
      <c r="AR111" s="15" t="str">
        <f t="shared" si="11"/>
        <v/>
      </c>
    </row>
    <row r="112" spans="1:44" x14ac:dyDescent="0.35">
      <c r="A112" s="10">
        <f t="shared" si="8"/>
        <v>99</v>
      </c>
      <c r="B112" s="10" t="str">
        <f t="shared" si="9"/>
        <v/>
      </c>
      <c r="C112" s="11" t="str">
        <f ca="1">IF(AND($A112&lt;=$C$6,1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D112" s="11" t="str">
        <f ca="1">IF(AND($A112&lt;=$C$6,2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E112" s="8" t="str">
        <f ca="1">IF(AND($A112&lt;=$C$6,3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F112" s="11" t="str">
        <f ca="1">IF(AND($A112&lt;=$C$6,4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G112" s="11" t="str">
        <f ca="1">IF(AND($A112&lt;=$C$6,5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H112" s="11" t="str">
        <f ca="1">IF(AND($A112&lt;=$C$6,6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I112" s="11" t="str">
        <f ca="1">IF(AND($A112&lt;=$C$6,7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J112" s="11" t="str">
        <f ca="1">IF(AND($A112&lt;=$C$6,8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K112" s="11" t="str">
        <f ca="1">IF(AND($A112&lt;=$C$6,9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L112" s="11" t="str">
        <f ca="1">IF(AND($A112&lt;=$C$6,10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M112" s="11" t="str">
        <f ca="1">IF(AND($A112&lt;=$C$6,11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N112" s="11" t="str">
        <f ca="1">IF(AND($A112&lt;=$C$6,12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O112" s="11" t="str">
        <f ca="1">IF(AND($A112&lt;=$C$6,13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P112" s="11" t="str">
        <f ca="1">IF(AND($A112&lt;=$C$6,14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Q112" s="11" t="str">
        <f ca="1">IF(AND($A112&lt;=$C$6,15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R112" s="11" t="str">
        <f ca="1">IF(AND($A112&lt;=$C$6,16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S112" s="11" t="str">
        <f ca="1">IF(AND($A112&lt;=$C$6,17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T112" s="11" t="str">
        <f ca="1">IF(AND($A112&lt;=$C$6,18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U112" s="11" t="str">
        <f ca="1">IF(AND($A112&lt;=$C$6,19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V112" s="11" t="str">
        <f ca="1">IF(AND($A112&lt;=$C$6,20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W112" s="11" t="str">
        <f ca="1">IF(AND($A112&lt;=$C$6,21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X112" s="11" t="str">
        <f ca="1">IF(AND($A112&lt;=$C$6,22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Y112" s="11" t="str">
        <f ca="1">IF(AND($A112&lt;=$C$6,23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Z112" s="11" t="str">
        <f ca="1">IF(AND($A112&lt;=$C$6,24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A112" s="11" t="str">
        <f ca="1">IF(AND($A112&lt;=$C$6,25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B112" s="11" t="str">
        <f ca="1">IF(AND($A112&lt;=$C$6,26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C112" s="11" t="str">
        <f ca="1">IF(AND($A112&lt;=$C$6,27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D112" s="11" t="str">
        <f ca="1">IF(AND($A112&lt;=$C$6,28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E112" s="11" t="str">
        <f ca="1">IF(AND($A112&lt;=$C$6,29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F112" s="11" t="str">
        <f ca="1">IF(AND($A112&lt;=$C$6,30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G112" s="11" t="str">
        <f ca="1">IF(AND($A112&lt;=$C$6,31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H112" s="11" t="str">
        <f ca="1">IF(AND($A112&lt;=$C$6,32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I112" s="11" t="str">
        <f ca="1">IF(AND($A112&lt;=$C$6,33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J112" s="11" t="str">
        <f ca="1">IF(AND($A112&lt;=$C$6,34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K112" s="11" t="str">
        <f ca="1">IF(AND($A112&lt;=$C$6,35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L112" s="11" t="str">
        <f ca="1">IF(AND($A112&lt;=$C$6,36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M112" s="11" t="str">
        <f ca="1">IF(AND($A112&lt;=$C$6,37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N112" s="11" t="str">
        <f ca="1">IF(AND($A112&lt;=$C$6,38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O112" s="11" t="str">
        <f ca="1">IF(AND($A112&lt;=$C$6,39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P112" s="11" t="str">
        <f ca="1">IF(AND($A112&lt;=$C$6,40&lt;=$C$5),IF($C$9=1,INDEX('Normal(Population)'!$A$1:$AX$500,RANDBETWEEN(1,500),RANDBETWEEN(1,50)),IF($C$9=2,INDEX('Poisson(Population)'!$A$1:$AX$500,RANDBETWEEN(1,500),RANDBETWEEN(1,50)),INDEX('Bimoda(Population)l'!$A$1:$AX$500,RANDBETWEEN(1,500),RANDBETWEEN(1,50)))),"")</f>
        <v/>
      </c>
      <c r="AQ112" s="15" t="str">
        <f t="shared" si="12"/>
        <v/>
      </c>
      <c r="AR112" s="15" t="str">
        <f t="shared" si="11"/>
        <v/>
      </c>
    </row>
  </sheetData>
  <sheetProtection selectLockedCells="1"/>
  <mergeCells count="1">
    <mergeCell ref="A2:N2"/>
  </mergeCells>
  <dataValidations count="3">
    <dataValidation type="list" sqref="C4" xr:uid="{00000000-0002-0000-0100-000000000000}">
      <formula1>"Normal,Poisson,Bimodal"</formula1>
      <formula2>0</formula2>
    </dataValidation>
    <dataValidation type="whole" showErrorMessage="1" errorTitle="Invalid sample size" error="Enter a whole number between 1 and 40." sqref="C5" xr:uid="{00000000-0002-0000-0100-000001000000}">
      <formula1>1</formula1>
      <formula2>40</formula2>
    </dataValidation>
    <dataValidation type="whole" showErrorMessage="1" errorTitle="Invalid number of samples" error="Enter a whole number between 1 and 100." sqref="C6" xr:uid="{00000000-0002-0000-0100-000002000000}">
      <formula1>1</formula1>
      <formula2>100</formula2>
    </dataValidation>
  </dataValidation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E75B6"/>
  </sheetPr>
  <dimension ref="A1:N84"/>
  <sheetViews>
    <sheetView showGridLines="0" zoomScaleNormal="100" workbookViewId="0">
      <selection activeCell="C5" sqref="C5"/>
    </sheetView>
  </sheetViews>
  <sheetFormatPr defaultColWidth="8.6328125" defaultRowHeight="14.5" x14ac:dyDescent="0.35"/>
  <cols>
    <col min="1" max="1" width="25.54296875" customWidth="1"/>
    <col min="2" max="2" width="10.08984375" bestFit="1" customWidth="1"/>
    <col min="3" max="6" width="14" customWidth="1"/>
  </cols>
  <sheetData>
    <row r="1" spans="1:14" ht="18" x14ac:dyDescent="0.4">
      <c r="A1" s="1" t="s">
        <v>68</v>
      </c>
    </row>
    <row r="2" spans="1:14" ht="34.5" customHeight="1" x14ac:dyDescent="0.35">
      <c r="A2" s="42" t="s">
        <v>88</v>
      </c>
      <c r="B2" s="42"/>
      <c r="C2" s="42"/>
      <c r="D2" s="42"/>
      <c r="E2" s="42"/>
      <c r="F2" s="42"/>
      <c r="G2" s="42"/>
      <c r="H2" s="42"/>
      <c r="I2" s="42"/>
      <c r="J2" s="42"/>
      <c r="K2" s="42"/>
    </row>
    <row r="3" spans="1:14" x14ac:dyDescent="0.35">
      <c r="K3" s="33"/>
      <c r="L3" s="33"/>
      <c r="M3" s="33"/>
      <c r="N3" s="33"/>
    </row>
    <row r="4" spans="1:14" ht="18" x14ac:dyDescent="0.4">
      <c r="A4" s="2" t="s">
        <v>69</v>
      </c>
      <c r="B4" s="36">
        <f>Samples!$F$4</f>
        <v>50.083221061679808</v>
      </c>
      <c r="C4" s="26" t="s">
        <v>86</v>
      </c>
      <c r="K4" s="33"/>
      <c r="L4" s="34" t="s">
        <v>70</v>
      </c>
      <c r="M4" s="35">
        <f>Samples!$M$4</f>
        <v>1.5843502486372896</v>
      </c>
      <c r="N4" s="33"/>
    </row>
    <row r="5" spans="1:14" ht="18" x14ac:dyDescent="0.35">
      <c r="A5" s="2" t="s">
        <v>71</v>
      </c>
      <c r="B5" s="37">
        <f>Samples!$C$6</f>
        <v>80</v>
      </c>
      <c r="K5" s="33"/>
      <c r="L5" s="34" t="s">
        <v>72</v>
      </c>
      <c r="M5" s="35">
        <f>IF($M$4&gt;0,($M$4*8)/20,1)</f>
        <v>0.63374009945491583</v>
      </c>
      <c r="N5" s="33"/>
    </row>
    <row r="6" spans="1:14" x14ac:dyDescent="0.35">
      <c r="K6" s="33"/>
      <c r="L6" s="34" t="s">
        <v>73</v>
      </c>
      <c r="M6" s="35">
        <f>$B$4-4*$M$4</f>
        <v>43.745820067130651</v>
      </c>
      <c r="N6" s="33"/>
    </row>
    <row r="7" spans="1:14" x14ac:dyDescent="0.35">
      <c r="A7" s="2"/>
    </row>
    <row r="8" spans="1:14" x14ac:dyDescent="0.35">
      <c r="A8" s="2"/>
    </row>
    <row r="9" spans="1:14" x14ac:dyDescent="0.35">
      <c r="A9" s="2"/>
    </row>
    <row r="10" spans="1:14" x14ac:dyDescent="0.35">
      <c r="A10" s="2"/>
    </row>
    <row r="11" spans="1:14" x14ac:dyDescent="0.35">
      <c r="A11" s="2"/>
    </row>
    <row r="12" spans="1:14" x14ac:dyDescent="0.35">
      <c r="A12" s="2"/>
    </row>
    <row r="13" spans="1:14" x14ac:dyDescent="0.35">
      <c r="A13" s="2"/>
    </row>
    <row r="14" spans="1:14" x14ac:dyDescent="0.35">
      <c r="A14" s="2"/>
    </row>
    <row r="15" spans="1:14" x14ac:dyDescent="0.35">
      <c r="A15" s="2"/>
    </row>
    <row r="16" spans="1:14" x14ac:dyDescent="0.35">
      <c r="A16" s="2"/>
    </row>
    <row r="17" spans="1:6" x14ac:dyDescent="0.35">
      <c r="A17" s="2"/>
    </row>
    <row r="18" spans="1:6" x14ac:dyDescent="0.35">
      <c r="A18" s="2"/>
    </row>
    <row r="19" spans="1:6" x14ac:dyDescent="0.35">
      <c r="A19" s="2"/>
    </row>
    <row r="20" spans="1:6" x14ac:dyDescent="0.35">
      <c r="A20" s="2"/>
    </row>
    <row r="21" spans="1:6" x14ac:dyDescent="0.35">
      <c r="A21" s="2"/>
    </row>
    <row r="22" spans="1:6" x14ac:dyDescent="0.35">
      <c r="A22" s="2"/>
    </row>
    <row r="23" spans="1:6" x14ac:dyDescent="0.35">
      <c r="A23" s="2"/>
    </row>
    <row r="24" spans="1:6" x14ac:dyDescent="0.35">
      <c r="A24" s="2"/>
    </row>
    <row r="25" spans="1:6" x14ac:dyDescent="0.35">
      <c r="A25" s="2"/>
    </row>
    <row r="26" spans="1:6" x14ac:dyDescent="0.35">
      <c r="A26" s="2"/>
    </row>
    <row r="27" spans="1:6" x14ac:dyDescent="0.35">
      <c r="A27" s="2"/>
    </row>
    <row r="28" spans="1:6" x14ac:dyDescent="0.35">
      <c r="A28" s="2"/>
    </row>
    <row r="29" spans="1:6" x14ac:dyDescent="0.35">
      <c r="A29" s="2"/>
    </row>
    <row r="31" spans="1:6" x14ac:dyDescent="0.35">
      <c r="A31" s="9" t="s">
        <v>10</v>
      </c>
      <c r="B31" s="9" t="s">
        <v>11</v>
      </c>
      <c r="C31" s="9" t="s">
        <v>74</v>
      </c>
      <c r="D31" s="9" t="s">
        <v>75</v>
      </c>
      <c r="E31" s="9" t="s">
        <v>76</v>
      </c>
      <c r="F31" s="9" t="s">
        <v>77</v>
      </c>
    </row>
    <row r="32" spans="1:6" x14ac:dyDescent="0.35">
      <c r="A32" s="10" t="str">
        <f t="shared" ref="A32:A51" si="0">CONCATENATE(ROUND(B32-$M$5,1),"≤x&lt;",ROUND(B32,1))</f>
        <v>43.7≤x&lt;44.4</v>
      </c>
      <c r="B32" s="11">
        <f>$M$6+$M$5</f>
        <v>44.37956016658557</v>
      </c>
      <c r="C32" s="12">
        <f ca="1">COUNTIF(Samples!$AQ$13:$AQ$112,CONCATENATE("&lt;",B32))</f>
        <v>0</v>
      </c>
      <c r="D32" s="12">
        <f ca="1">C32</f>
        <v>0</v>
      </c>
      <c r="E32" s="11">
        <f t="shared" ref="E32:E51" si="1">NORMDIST(B32,$B$4,$M$4,1)*$B$5</f>
        <v>1.2728687212602837E-2</v>
      </c>
      <c r="F32" s="11">
        <f>E32</f>
        <v>1.2728687212602837E-2</v>
      </c>
    </row>
    <row r="33" spans="1:6" x14ac:dyDescent="0.35">
      <c r="A33" s="10" t="str">
        <f t="shared" si="0"/>
        <v>44.4≤x&lt;45</v>
      </c>
      <c r="B33" s="11">
        <f t="shared" ref="B33:B51" si="2">B32+$M$5</f>
        <v>45.013300266040488</v>
      </c>
      <c r="C33" s="12">
        <f ca="1">COUNTIF(Samples!$AQ$13:$AQ$112,CONCATENATE("&lt;",B33))</f>
        <v>0</v>
      </c>
      <c r="D33" s="12">
        <f ca="1">C33-C32</f>
        <v>0</v>
      </c>
      <c r="E33" s="11">
        <f t="shared" si="1"/>
        <v>5.4971035033268625E-2</v>
      </c>
      <c r="F33" s="11">
        <f>E33-E32</f>
        <v>4.2242347820665785E-2</v>
      </c>
    </row>
    <row r="34" spans="1:6" x14ac:dyDescent="0.35">
      <c r="A34" s="10" t="str">
        <f t="shared" si="0"/>
        <v>45≤x&lt;45.6</v>
      </c>
      <c r="B34" s="11">
        <f t="shared" si="2"/>
        <v>45.647040365495407</v>
      </c>
      <c r="C34" s="12">
        <f ca="1">COUNTIF(Samples!$AQ$13:$AQ$112,CONCATENATE("&lt;",B34))</f>
        <v>1</v>
      </c>
      <c r="D34" s="12">
        <f ca="1">C34-C33</f>
        <v>1</v>
      </c>
      <c r="E34" s="11">
        <f t="shared" si="1"/>
        <v>0.20441042643423835</v>
      </c>
      <c r="F34" s="11">
        <f>E34-E33</f>
        <v>0.14943939140096973</v>
      </c>
    </row>
    <row r="35" spans="1:6" x14ac:dyDescent="0.35">
      <c r="A35" s="10" t="str">
        <f t="shared" si="0"/>
        <v>45.6≤x&lt;46.3</v>
      </c>
      <c r="B35" s="11">
        <f t="shared" si="2"/>
        <v>46.280780464950325</v>
      </c>
      <c r="C35" s="12">
        <f ca="1">COUNTIF(Samples!$AQ$13:$AQ$112,CONCATENATE("&lt;",B35))</f>
        <v>1</v>
      </c>
      <c r="D35" s="12">
        <f ca="1">C35-C34</f>
        <v>0</v>
      </c>
      <c r="E35" s="11">
        <f t="shared" si="1"/>
        <v>0.6558028739677042</v>
      </c>
      <c r="F35" s="11">
        <f>E35-E34</f>
        <v>0.45139244753346586</v>
      </c>
    </row>
    <row r="36" spans="1:6" x14ac:dyDescent="0.35">
      <c r="A36" s="10" t="str">
        <f t="shared" si="0"/>
        <v>46.3≤x&lt;46.9</v>
      </c>
      <c r="B36" s="11">
        <f t="shared" si="2"/>
        <v>46.914520564405244</v>
      </c>
      <c r="C36" s="12">
        <f ca="1">COUNTIF(Samples!$AQ$13:$AQ$112,CONCATENATE("&lt;",B36))</f>
        <v>3</v>
      </c>
      <c r="D36" s="12">
        <f ca="1">C36-C35</f>
        <v>2</v>
      </c>
      <c r="E36" s="11">
        <f t="shared" si="1"/>
        <v>1.8200105558543771</v>
      </c>
      <c r="F36" s="11">
        <f>E36-E35</f>
        <v>1.1642076818866729</v>
      </c>
    </row>
    <row r="37" spans="1:6" x14ac:dyDescent="0.35">
      <c r="A37" s="10" t="str">
        <f t="shared" si="0"/>
        <v>46.9≤x&lt;47.5</v>
      </c>
      <c r="B37" s="11">
        <f t="shared" si="2"/>
        <v>47.548260663860162</v>
      </c>
      <c r="C37" s="12">
        <f ca="1">COUNTIF(Samples!$AQ$13:$AQ$112,CONCATENATE("&lt;",B37))</f>
        <v>3</v>
      </c>
      <c r="D37" s="12">
        <f t="shared" ref="D37:D51" ca="1" si="3">C37-C36</f>
        <v>0</v>
      </c>
      <c r="E37" s="11">
        <f t="shared" si="1"/>
        <v>4.3839433359647382</v>
      </c>
      <c r="F37" s="11">
        <f t="shared" ref="F37:F51" si="4">E37-E36</f>
        <v>2.5639327801103611</v>
      </c>
    </row>
    <row r="38" spans="1:6" x14ac:dyDescent="0.35">
      <c r="A38" s="10" t="str">
        <f t="shared" si="0"/>
        <v>47.5≤x&lt;48.2</v>
      </c>
      <c r="B38" s="11">
        <f t="shared" si="2"/>
        <v>48.182000763315081</v>
      </c>
      <c r="C38" s="12">
        <f ca="1">COUNTIF(Samples!$AQ$13:$AQ$112,CONCATENATE("&lt;",B38))</f>
        <v>12</v>
      </c>
      <c r="D38" s="12">
        <f t="shared" ca="1" si="3"/>
        <v>9</v>
      </c>
      <c r="E38" s="11">
        <f t="shared" si="1"/>
        <v>9.2055736177368601</v>
      </c>
      <c r="F38" s="11">
        <f t="shared" si="4"/>
        <v>4.8216302817721219</v>
      </c>
    </row>
    <row r="39" spans="1:6" x14ac:dyDescent="0.35">
      <c r="A39" s="10" t="str">
        <f t="shared" si="0"/>
        <v>48.2≤x&lt;48.8</v>
      </c>
      <c r="B39" s="11">
        <f t="shared" si="2"/>
        <v>48.815740862769999</v>
      </c>
      <c r="C39" s="12">
        <f ca="1">COUNTIF(Samples!$AQ$13:$AQ$112,CONCATENATE("&lt;",B39))</f>
        <v>24</v>
      </c>
      <c r="D39" s="12">
        <f t="shared" ca="1" si="3"/>
        <v>12</v>
      </c>
      <c r="E39" s="11">
        <f t="shared" si="1"/>
        <v>16.948431886672072</v>
      </c>
      <c r="F39" s="11">
        <f t="shared" si="4"/>
        <v>7.7428582689352119</v>
      </c>
    </row>
    <row r="40" spans="1:6" x14ac:dyDescent="0.35">
      <c r="A40" s="10" t="str">
        <f t="shared" si="0"/>
        <v>48.8≤x&lt;49.4</v>
      </c>
      <c r="B40" s="11">
        <f t="shared" si="2"/>
        <v>49.449480962224918</v>
      </c>
      <c r="C40" s="12">
        <f ca="1">COUNTIF(Samples!$AQ$13:$AQ$112,CONCATENATE("&lt;",B40))</f>
        <v>30</v>
      </c>
      <c r="D40" s="12">
        <f t="shared" ca="1" si="3"/>
        <v>6</v>
      </c>
      <c r="E40" s="11">
        <f t="shared" si="1"/>
        <v>27.566260671174547</v>
      </c>
      <c r="F40" s="11">
        <f t="shared" si="4"/>
        <v>10.617828784502475</v>
      </c>
    </row>
    <row r="41" spans="1:6" x14ac:dyDescent="0.35">
      <c r="A41" s="10" t="str">
        <f t="shared" si="0"/>
        <v>49.4≤x&lt;50.1</v>
      </c>
      <c r="B41" s="11">
        <f t="shared" si="2"/>
        <v>50.083221061679836</v>
      </c>
      <c r="C41" s="12">
        <f ca="1">COUNTIF(Samples!$AQ$13:$AQ$112,CONCATENATE("&lt;",B41))</f>
        <v>45</v>
      </c>
      <c r="D41" s="12">
        <f t="shared" ca="1" si="3"/>
        <v>15</v>
      </c>
      <c r="E41" s="11">
        <f t="shared" si="1"/>
        <v>40.000000000000568</v>
      </c>
      <c r="F41" s="11">
        <f t="shared" si="4"/>
        <v>12.433739328826022</v>
      </c>
    </row>
    <row r="42" spans="1:6" x14ac:dyDescent="0.35">
      <c r="A42" s="10" t="str">
        <f t="shared" si="0"/>
        <v>50.1≤x&lt;50.7</v>
      </c>
      <c r="B42" s="11">
        <f t="shared" si="2"/>
        <v>50.716961161134755</v>
      </c>
      <c r="C42" s="12">
        <f ca="1">COUNTIF(Samples!$AQ$13:$AQ$112,CONCATENATE("&lt;",B42))</f>
        <v>56</v>
      </c>
      <c r="D42" s="12">
        <f t="shared" ca="1" si="3"/>
        <v>11</v>
      </c>
      <c r="E42" s="11">
        <f t="shared" si="1"/>
        <v>52.433739328826512</v>
      </c>
      <c r="F42" s="11">
        <f t="shared" si="4"/>
        <v>12.433739328825943</v>
      </c>
    </row>
    <row r="43" spans="1:6" x14ac:dyDescent="0.35">
      <c r="A43" s="10" t="str">
        <f t="shared" si="0"/>
        <v>50.7≤x&lt;51.4</v>
      </c>
      <c r="B43" s="11">
        <f t="shared" si="2"/>
        <v>51.350701260589673</v>
      </c>
      <c r="C43" s="12">
        <f ca="1">COUNTIF(Samples!$AQ$13:$AQ$112,CONCATENATE("&lt;",B43))</f>
        <v>68</v>
      </c>
      <c r="D43" s="12">
        <f t="shared" ca="1" si="3"/>
        <v>12</v>
      </c>
      <c r="E43" s="11">
        <f t="shared" si="1"/>
        <v>63.051568113328756</v>
      </c>
      <c r="F43" s="11">
        <f t="shared" si="4"/>
        <v>10.617828784502244</v>
      </c>
    </row>
    <row r="44" spans="1:6" x14ac:dyDescent="0.35">
      <c r="A44" s="10" t="str">
        <f t="shared" si="0"/>
        <v>51.4≤x&lt;52</v>
      </c>
      <c r="B44" s="11">
        <f t="shared" si="2"/>
        <v>51.984441360044592</v>
      </c>
      <c r="C44" s="12">
        <f ca="1">COUNTIF(Samples!$AQ$13:$AQ$112,CONCATENATE("&lt;",B44))</f>
        <v>76</v>
      </c>
      <c r="D44" s="12">
        <f t="shared" ca="1" si="3"/>
        <v>8</v>
      </c>
      <c r="E44" s="11">
        <f t="shared" si="1"/>
        <v>70.794426382263694</v>
      </c>
      <c r="F44" s="11">
        <f t="shared" si="4"/>
        <v>7.7428582689349383</v>
      </c>
    </row>
    <row r="45" spans="1:6" x14ac:dyDescent="0.35">
      <c r="A45" s="10" t="str">
        <f t="shared" si="0"/>
        <v>52≤x&lt;52.6</v>
      </c>
      <c r="B45" s="11">
        <f t="shared" si="2"/>
        <v>52.61818145949951</v>
      </c>
      <c r="C45" s="12">
        <f ca="1">COUNTIF(Samples!$AQ$13:$AQ$112,CONCATENATE("&lt;",B45))</f>
        <v>79</v>
      </c>
      <c r="D45" s="12">
        <f t="shared" ca="1" si="3"/>
        <v>3</v>
      </c>
      <c r="E45" s="11">
        <f t="shared" si="1"/>
        <v>75.616056664035582</v>
      </c>
      <c r="F45" s="11">
        <f t="shared" si="4"/>
        <v>4.8216302817718883</v>
      </c>
    </row>
    <row r="46" spans="1:6" x14ac:dyDescent="0.35">
      <c r="A46" s="10" t="str">
        <f t="shared" si="0"/>
        <v>52.6≤x&lt;53.3</v>
      </c>
      <c r="B46" s="11">
        <f t="shared" si="2"/>
        <v>53.251921558954429</v>
      </c>
      <c r="C46" s="12">
        <f ca="1">COUNTIF(Samples!$AQ$13:$AQ$112,CONCATENATE("&lt;",B46))</f>
        <v>79</v>
      </c>
      <c r="D46" s="12">
        <f t="shared" ca="1" si="3"/>
        <v>0</v>
      </c>
      <c r="E46" s="11">
        <f t="shared" si="1"/>
        <v>78.179989444145775</v>
      </c>
      <c r="F46" s="11">
        <f t="shared" si="4"/>
        <v>2.5639327801101928</v>
      </c>
    </row>
    <row r="47" spans="1:6" x14ac:dyDescent="0.35">
      <c r="A47" s="10" t="str">
        <f t="shared" si="0"/>
        <v>53.3≤x&lt;53.9</v>
      </c>
      <c r="B47" s="11">
        <f t="shared" si="2"/>
        <v>53.885661658409347</v>
      </c>
      <c r="C47" s="12">
        <f ca="1">COUNTIF(Samples!$AQ$13:$AQ$112,CONCATENATE("&lt;",B47))</f>
        <v>81</v>
      </c>
      <c r="D47" s="12">
        <f t="shared" ca="1" si="3"/>
        <v>2</v>
      </c>
      <c r="E47" s="11">
        <f t="shared" si="1"/>
        <v>79.344197126032356</v>
      </c>
      <c r="F47" s="11">
        <f t="shared" si="4"/>
        <v>1.1642076818865803</v>
      </c>
    </row>
    <row r="48" spans="1:6" x14ac:dyDescent="0.35">
      <c r="A48" s="10" t="str">
        <f t="shared" si="0"/>
        <v>53.9≤x&lt;54.5</v>
      </c>
      <c r="B48" s="11">
        <f t="shared" si="2"/>
        <v>54.519401757864266</v>
      </c>
      <c r="C48" s="12">
        <f ca="1">COUNTIF(Samples!$AQ$13:$AQ$112,CONCATENATE("&lt;",B48))</f>
        <v>81</v>
      </c>
      <c r="D48" s="12">
        <f t="shared" ca="1" si="3"/>
        <v>0</v>
      </c>
      <c r="E48" s="11">
        <f t="shared" si="1"/>
        <v>79.795589573565792</v>
      </c>
      <c r="F48" s="11">
        <f t="shared" si="4"/>
        <v>0.45139244753343633</v>
      </c>
    </row>
    <row r="49" spans="1:6" x14ac:dyDescent="0.35">
      <c r="A49" s="10" t="str">
        <f t="shared" si="0"/>
        <v>54.5≤x&lt;55.2</v>
      </c>
      <c r="B49" s="11">
        <f t="shared" si="2"/>
        <v>55.153141857319184</v>
      </c>
      <c r="C49" s="12">
        <f ca="1">COUNTIF(Samples!$AQ$13:$AQ$112,CONCATENATE("&lt;",B49))</f>
        <v>81</v>
      </c>
      <c r="D49" s="12">
        <f t="shared" ca="1" si="3"/>
        <v>0</v>
      </c>
      <c r="E49" s="11">
        <f t="shared" si="1"/>
        <v>79.945028964966738</v>
      </c>
      <c r="F49" s="11">
        <f t="shared" si="4"/>
        <v>0.14943939140094642</v>
      </c>
    </row>
    <row r="50" spans="1:6" x14ac:dyDescent="0.35">
      <c r="A50" s="10" t="str">
        <f t="shared" si="0"/>
        <v>55.2≤x&lt;55.8</v>
      </c>
      <c r="B50" s="11">
        <f t="shared" si="2"/>
        <v>55.786881956774103</v>
      </c>
      <c r="C50" s="12">
        <f ca="1">COUNTIF(Samples!$AQ$13:$AQ$112,CONCATENATE("&lt;",B50))</f>
        <v>81</v>
      </c>
      <c r="D50" s="12">
        <f t="shared" ca="1" si="3"/>
        <v>0</v>
      </c>
      <c r="E50" s="11">
        <f t="shared" si="1"/>
        <v>79.987271312787399</v>
      </c>
      <c r="F50" s="11">
        <f t="shared" si="4"/>
        <v>4.2242347820661053E-2</v>
      </c>
    </row>
    <row r="51" spans="1:6" x14ac:dyDescent="0.35">
      <c r="A51" s="10" t="str">
        <f t="shared" si="0"/>
        <v>55.8≤x&lt;56.4</v>
      </c>
      <c r="B51" s="11">
        <f t="shared" si="2"/>
        <v>56.420622056229021</v>
      </c>
      <c r="C51" s="12">
        <f ca="1">COUNTIF(Samples!$AQ$13:$AQ$112,CONCATENATE("&lt;",B51))</f>
        <v>81</v>
      </c>
      <c r="D51" s="12">
        <f t="shared" ca="1" si="3"/>
        <v>0</v>
      </c>
      <c r="E51" s="11">
        <f t="shared" si="1"/>
        <v>79.997466300653343</v>
      </c>
      <c r="F51" s="11">
        <f t="shared" si="4"/>
        <v>1.0194987865943972E-2</v>
      </c>
    </row>
    <row r="80" spans="1:1" x14ac:dyDescent="0.35">
      <c r="A80" s="2" t="s">
        <v>78</v>
      </c>
    </row>
    <row r="81" spans="1:3" x14ac:dyDescent="0.35">
      <c r="A81" s="4" t="s">
        <v>79</v>
      </c>
      <c r="C81" s="6">
        <f ca="1">Samples!$F$7</f>
        <v>49.822586363888902</v>
      </c>
    </row>
    <row r="82" spans="1:3" x14ac:dyDescent="0.35">
      <c r="A82" s="4" t="s">
        <v>80</v>
      </c>
      <c r="C82" s="6">
        <f>$B$4</f>
        <v>50.083221061679808</v>
      </c>
    </row>
    <row r="83" spans="1:3" x14ac:dyDescent="0.35">
      <c r="A83" s="4" t="s">
        <v>81</v>
      </c>
      <c r="C83" s="6">
        <f ca="1">Samples!$F$8</f>
        <v>1.5748599892826138</v>
      </c>
    </row>
    <row r="84" spans="1:3" x14ac:dyDescent="0.35">
      <c r="A84" s="4" t="s">
        <v>82</v>
      </c>
      <c r="C84" s="6">
        <f>$M$4</f>
        <v>1.5843502486372896</v>
      </c>
    </row>
  </sheetData>
  <sheetProtection algorithmName="SHA-512" hashValue="AvZCzKdFE/fd3M9Jthe32UON0OyXzFUHWP9dM5MgaBl7MWiieB8MRfcxNmgfRI8i1acObNsNFB+c2apvHEbgLw==" saltValue="SAunWKeRTb9TzrEuzlWAPQ==" spinCount="100000" sheet="1" objects="1" scenarios="1" selectLockedCells="1"/>
  <mergeCells count="1">
    <mergeCell ref="A2:K2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A9D08E"/>
  </sheetPr>
  <dimension ref="A1:AX500"/>
  <sheetViews>
    <sheetView showGridLines="0" zoomScaleNormal="100" workbookViewId="0">
      <selection activeCell="G10" sqref="G10"/>
    </sheetView>
  </sheetViews>
  <sheetFormatPr defaultColWidth="8.6328125" defaultRowHeight="14.5" x14ac:dyDescent="0.35"/>
  <sheetData>
    <row r="1" spans="1:50" x14ac:dyDescent="0.35">
      <c r="A1" s="5">
        <v>53.047170999999999</v>
      </c>
      <c r="B1" s="5">
        <v>39.600158999999998</v>
      </c>
      <c r="C1" s="5">
        <v>57.504511999999998</v>
      </c>
      <c r="D1" s="5">
        <v>59.405647000000002</v>
      </c>
      <c r="E1" s="5">
        <v>30.489647999999999</v>
      </c>
      <c r="F1" s="5">
        <v>36.978205000000003</v>
      </c>
      <c r="G1" s="5">
        <v>51.278404000000002</v>
      </c>
      <c r="H1" s="5">
        <v>46.837573999999996</v>
      </c>
      <c r="I1" s="5">
        <v>49.831988000000003</v>
      </c>
      <c r="J1" s="5">
        <v>41.469560999999999</v>
      </c>
      <c r="K1" s="5">
        <v>58.793979999999998</v>
      </c>
      <c r="L1" s="5">
        <v>57.777918999999997</v>
      </c>
      <c r="M1" s="5">
        <v>50.660307000000003</v>
      </c>
      <c r="N1" s="5">
        <v>61.272412000000003</v>
      </c>
      <c r="O1" s="5">
        <v>54.675092999999997</v>
      </c>
      <c r="P1" s="5">
        <v>41.407074999999999</v>
      </c>
      <c r="Q1" s="5">
        <v>53.687508000000001</v>
      </c>
      <c r="R1" s="5">
        <v>40.411174000000003</v>
      </c>
      <c r="S1" s="5">
        <v>58.784503000000001</v>
      </c>
      <c r="T1" s="5">
        <v>49.500740999999998</v>
      </c>
      <c r="U1" s="5">
        <v>48.151375999999999</v>
      </c>
      <c r="V1" s="5">
        <v>43.190705000000001</v>
      </c>
      <c r="W1" s="5">
        <v>62.225413000000003</v>
      </c>
      <c r="X1" s="5">
        <v>48.454704999999997</v>
      </c>
      <c r="Y1" s="5">
        <v>45.716721999999997</v>
      </c>
      <c r="Z1" s="5">
        <v>46.478664000000002</v>
      </c>
      <c r="AA1" s="5">
        <v>55.323092000000003</v>
      </c>
      <c r="AB1" s="5">
        <v>53.654440999999998</v>
      </c>
      <c r="AC1" s="5">
        <v>54.127325999999996</v>
      </c>
      <c r="AD1" s="5">
        <v>54.308210000000003</v>
      </c>
      <c r="AE1" s="5">
        <v>71.416476000000003</v>
      </c>
      <c r="AF1" s="5">
        <v>45.935850000000002</v>
      </c>
      <c r="AG1" s="5">
        <v>44.877572999999998</v>
      </c>
      <c r="AH1" s="5">
        <v>41.862273000000002</v>
      </c>
      <c r="AI1" s="5">
        <v>56.159793999999998</v>
      </c>
      <c r="AJ1" s="5">
        <v>61.289723000000002</v>
      </c>
      <c r="AK1" s="5">
        <v>48.860525000000003</v>
      </c>
      <c r="AL1" s="5">
        <v>41.598435000000002</v>
      </c>
      <c r="AM1" s="5">
        <v>41.755187999999997</v>
      </c>
      <c r="AN1" s="5">
        <v>56.505927999999997</v>
      </c>
      <c r="AO1" s="5">
        <v>57.432541999999998</v>
      </c>
      <c r="AP1" s="5">
        <v>55.431542999999998</v>
      </c>
      <c r="AQ1" s="5">
        <v>43.344903000000002</v>
      </c>
      <c r="AR1" s="5">
        <v>52.321612999999999</v>
      </c>
      <c r="AS1" s="5">
        <v>51.166857999999998</v>
      </c>
      <c r="AT1" s="5">
        <v>52.186886000000001</v>
      </c>
      <c r="AU1" s="5">
        <v>58.714288000000003</v>
      </c>
      <c r="AV1" s="5">
        <v>52.235954999999997</v>
      </c>
      <c r="AW1" s="5">
        <v>56.789135999999999</v>
      </c>
      <c r="AX1" s="5">
        <v>50.675790999999997</v>
      </c>
    </row>
    <row r="2" spans="1:50" x14ac:dyDescent="0.35">
      <c r="A2" s="5">
        <v>52.891193999999999</v>
      </c>
      <c r="B2" s="5">
        <v>56.312882000000002</v>
      </c>
      <c r="C2" s="5">
        <v>35.428441999999997</v>
      </c>
      <c r="D2" s="5">
        <v>46.803288000000002</v>
      </c>
      <c r="E2" s="5">
        <v>45.296272999999999</v>
      </c>
      <c r="F2" s="5">
        <v>43.611221999999998</v>
      </c>
      <c r="G2" s="5">
        <v>47.248576999999997</v>
      </c>
      <c r="H2" s="5">
        <v>64.949413000000007</v>
      </c>
      <c r="I2" s="5">
        <v>41.341689000000002</v>
      </c>
      <c r="J2" s="5">
        <v>59.682783999999998</v>
      </c>
      <c r="K2" s="5">
        <v>33.171301999999997</v>
      </c>
      <c r="L2" s="5">
        <v>46.651150000000001</v>
      </c>
      <c r="M2" s="5">
        <v>51.627530999999998</v>
      </c>
      <c r="N2" s="5">
        <v>55.862223</v>
      </c>
      <c r="O2" s="5">
        <v>57.112265999999998</v>
      </c>
      <c r="P2" s="5">
        <v>57.933472000000002</v>
      </c>
      <c r="Q2" s="5">
        <v>46.512748999999999</v>
      </c>
      <c r="R2" s="5">
        <v>45.376482000000003</v>
      </c>
      <c r="S2" s="5">
        <v>58.579759000000003</v>
      </c>
      <c r="T2" s="5">
        <v>48.086956999999998</v>
      </c>
      <c r="U2" s="5">
        <v>37.243136999999997</v>
      </c>
      <c r="V2" s="5">
        <v>38.667127999999998</v>
      </c>
      <c r="W2" s="5">
        <v>40.805477000000003</v>
      </c>
      <c r="X2" s="5">
        <v>54.971606999999999</v>
      </c>
      <c r="Y2" s="5">
        <v>51.424256999999997</v>
      </c>
      <c r="Z2" s="5">
        <v>56.904854</v>
      </c>
      <c r="AA2" s="5">
        <v>45.727474000000001</v>
      </c>
      <c r="AB2" s="5">
        <v>51.585397</v>
      </c>
      <c r="AC2" s="5">
        <v>56.255904000000001</v>
      </c>
      <c r="AD2" s="5">
        <v>46.906534999999998</v>
      </c>
      <c r="AE2" s="5">
        <v>54.567751999999999</v>
      </c>
      <c r="AF2" s="5">
        <v>43.380741</v>
      </c>
      <c r="AG2" s="5">
        <v>46.369461999999999</v>
      </c>
      <c r="AH2" s="5">
        <v>46.182620999999997</v>
      </c>
      <c r="AI2" s="5">
        <v>38.041604</v>
      </c>
      <c r="AJ2" s="5">
        <v>54.869725000000003</v>
      </c>
      <c r="AK2" s="5">
        <v>45.305976999999999</v>
      </c>
      <c r="AL2" s="5">
        <v>50.124941</v>
      </c>
      <c r="AM2" s="5">
        <v>54.807467000000003</v>
      </c>
      <c r="AN2" s="5">
        <v>54.465311999999997</v>
      </c>
      <c r="AO2" s="5">
        <v>56.653851000000003</v>
      </c>
      <c r="AP2" s="5">
        <v>49.015144999999997</v>
      </c>
      <c r="AQ2" s="5">
        <v>45.767017000000003</v>
      </c>
      <c r="AR2" s="5">
        <v>49.202818000000001</v>
      </c>
      <c r="AS2" s="5">
        <v>33.126655999999997</v>
      </c>
      <c r="AT2" s="5">
        <v>35.528874999999999</v>
      </c>
      <c r="AU2" s="5">
        <v>36.773004</v>
      </c>
      <c r="AV2" s="5">
        <v>40.027532000000001</v>
      </c>
      <c r="AW2" s="5">
        <v>53.997742000000002</v>
      </c>
      <c r="AX2" s="5">
        <v>40.945208999999998</v>
      </c>
    </row>
    <row r="3" spans="1:50" x14ac:dyDescent="0.35">
      <c r="A3" s="5">
        <v>46.218373999999997</v>
      </c>
      <c r="B3" s="5">
        <v>62.992283</v>
      </c>
      <c r="C3" s="5">
        <v>46.437359999999998</v>
      </c>
      <c r="D3" s="5">
        <v>57.375155999999997</v>
      </c>
      <c r="E3" s="5">
        <v>40.663823000000001</v>
      </c>
      <c r="F3" s="5">
        <v>47.945624000000002</v>
      </c>
      <c r="G3" s="5">
        <v>40.499778999999997</v>
      </c>
      <c r="H3" s="5">
        <v>46.609668999999997</v>
      </c>
      <c r="I3" s="5">
        <v>58.403081</v>
      </c>
      <c r="J3" s="5">
        <v>32.726796</v>
      </c>
      <c r="K3" s="5">
        <v>54.344236000000002</v>
      </c>
      <c r="L3" s="5">
        <v>52.377355999999999</v>
      </c>
      <c r="M3" s="5">
        <v>44.058500000000002</v>
      </c>
      <c r="N3" s="5">
        <v>35.539420999999997</v>
      </c>
      <c r="O3" s="5">
        <v>50.721294999999998</v>
      </c>
      <c r="P3" s="5">
        <v>44.705072999999999</v>
      </c>
      <c r="Q3" s="5">
        <v>52.326762000000002</v>
      </c>
      <c r="R3" s="5">
        <v>50.218521000000003</v>
      </c>
      <c r="S3" s="5">
        <v>66.017788999999993</v>
      </c>
      <c r="T3" s="5">
        <v>47.606444000000003</v>
      </c>
      <c r="U3" s="5">
        <v>39.765025000000001</v>
      </c>
      <c r="V3" s="5">
        <v>51.792755999999997</v>
      </c>
      <c r="W3" s="5">
        <v>52.199967000000001</v>
      </c>
      <c r="X3" s="5">
        <v>63.591875999999999</v>
      </c>
      <c r="Y3" s="5">
        <v>58.351112000000001</v>
      </c>
      <c r="Z3" s="5">
        <v>53.568711</v>
      </c>
      <c r="AA3" s="5">
        <v>64.633028999999993</v>
      </c>
      <c r="AB3" s="5">
        <v>38.112369000000001</v>
      </c>
      <c r="AC3" s="5">
        <v>43.602485000000001</v>
      </c>
      <c r="AD3" s="5">
        <v>40.734240999999997</v>
      </c>
      <c r="AE3" s="5">
        <v>46.101902000000003</v>
      </c>
      <c r="AF3" s="5">
        <v>36.233139000000001</v>
      </c>
      <c r="AG3" s="5">
        <v>56.351509</v>
      </c>
      <c r="AH3" s="5">
        <v>47.777773000000003</v>
      </c>
      <c r="AI3" s="5">
        <v>35.291936999999997</v>
      </c>
      <c r="AJ3" s="5">
        <v>39.844208999999999</v>
      </c>
      <c r="AK3" s="5">
        <v>53.135137999999998</v>
      </c>
      <c r="AL3" s="5">
        <v>58.381265999999997</v>
      </c>
      <c r="AM3" s="5">
        <v>69.967309</v>
      </c>
      <c r="AN3" s="5">
        <v>79.138625000000005</v>
      </c>
      <c r="AO3" s="5">
        <v>54.144094000000003</v>
      </c>
      <c r="AP3" s="5">
        <v>40.104619</v>
      </c>
      <c r="AQ3" s="5">
        <v>28.679537</v>
      </c>
      <c r="AR3" s="5">
        <v>52.677115000000001</v>
      </c>
      <c r="AS3" s="5">
        <v>41.870589000000002</v>
      </c>
      <c r="AT3" s="5">
        <v>45.846426999999998</v>
      </c>
      <c r="AU3" s="5">
        <v>43.879032000000002</v>
      </c>
      <c r="AV3" s="5">
        <v>48.592091000000003</v>
      </c>
      <c r="AW3" s="5">
        <v>60.659801999999999</v>
      </c>
      <c r="AX3" s="5">
        <v>51.570486000000002</v>
      </c>
    </row>
    <row r="4" spans="1:50" x14ac:dyDescent="0.35">
      <c r="A4" s="5">
        <v>48.413651999999999</v>
      </c>
      <c r="B4" s="5">
        <v>39.643462</v>
      </c>
      <c r="C4" s="5">
        <v>33.253171000000002</v>
      </c>
      <c r="D4" s="5">
        <v>45.136921000000001</v>
      </c>
      <c r="E4" s="5">
        <v>49.462173999999997</v>
      </c>
      <c r="F4" s="5">
        <v>67.679299</v>
      </c>
      <c r="G4" s="5">
        <v>51.302745000000002</v>
      </c>
      <c r="H4" s="5">
        <v>59.827395000000003</v>
      </c>
      <c r="I4" s="5">
        <v>45.007044</v>
      </c>
      <c r="J4" s="5">
        <v>38.150562000000001</v>
      </c>
      <c r="K4" s="5">
        <v>40.348832000000002</v>
      </c>
      <c r="L4" s="5">
        <v>42.747739000000003</v>
      </c>
      <c r="M4" s="5">
        <v>71.284696999999994</v>
      </c>
      <c r="N4" s="5">
        <v>41.786133</v>
      </c>
      <c r="O4" s="5">
        <v>58.384892000000001</v>
      </c>
      <c r="P4" s="5">
        <v>40.970728000000001</v>
      </c>
      <c r="Q4" s="5">
        <v>59.315730000000002</v>
      </c>
      <c r="R4" s="5">
        <v>53.849510000000002</v>
      </c>
      <c r="S4" s="5">
        <v>48.433621000000002</v>
      </c>
      <c r="T4" s="5">
        <v>49.592374999999997</v>
      </c>
      <c r="U4" s="5">
        <v>43.452123</v>
      </c>
      <c r="V4" s="5">
        <v>54.460721999999997</v>
      </c>
      <c r="W4" s="5">
        <v>45.450164999999998</v>
      </c>
      <c r="X4" s="5">
        <v>37.743941999999997</v>
      </c>
      <c r="Y4" s="5">
        <v>37.220624000000001</v>
      </c>
      <c r="Z4" s="5">
        <v>51.725878999999999</v>
      </c>
      <c r="AA4" s="5">
        <v>65.790913000000003</v>
      </c>
      <c r="AB4" s="5">
        <v>51.599916</v>
      </c>
      <c r="AC4" s="5">
        <v>48.813617000000001</v>
      </c>
      <c r="AD4" s="5">
        <v>52.858260999999999</v>
      </c>
      <c r="AE4" s="5">
        <v>63.060017000000002</v>
      </c>
      <c r="AF4" s="5">
        <v>52.193824999999997</v>
      </c>
      <c r="AG4" s="5">
        <v>45.890728000000003</v>
      </c>
      <c r="AH4" s="5">
        <v>61.062887000000003</v>
      </c>
      <c r="AI4" s="5">
        <v>54.287564000000003</v>
      </c>
      <c r="AJ4" s="5">
        <v>65.357560000000007</v>
      </c>
      <c r="AK4" s="5">
        <v>51.832343999999999</v>
      </c>
      <c r="AL4" s="5">
        <v>37.755310000000001</v>
      </c>
      <c r="AM4" s="5">
        <v>36.318407999999998</v>
      </c>
      <c r="AN4" s="5">
        <v>66.509279000000006</v>
      </c>
      <c r="AO4" s="5">
        <v>67.236656999999994</v>
      </c>
      <c r="AP4" s="5">
        <v>48.204808</v>
      </c>
      <c r="AQ4" s="5">
        <v>46.168126999999998</v>
      </c>
      <c r="AR4" s="5">
        <v>64.614442999999994</v>
      </c>
      <c r="AS4" s="5">
        <v>38.929543000000002</v>
      </c>
      <c r="AT4" s="5">
        <v>41.052729999999997</v>
      </c>
      <c r="AU4" s="5">
        <v>56.433267999999998</v>
      </c>
      <c r="AV4" s="5">
        <v>46.053949000000003</v>
      </c>
      <c r="AW4" s="5">
        <v>49.948780999999997</v>
      </c>
      <c r="AX4" s="5">
        <v>48.365571000000003</v>
      </c>
    </row>
    <row r="5" spans="1:50" x14ac:dyDescent="0.35">
      <c r="A5" s="5">
        <v>53.375745000000002</v>
      </c>
      <c r="B5" s="5">
        <v>64.074819000000005</v>
      </c>
      <c r="C5" s="5">
        <v>50.905849000000003</v>
      </c>
      <c r="D5" s="5">
        <v>56.439388000000001</v>
      </c>
      <c r="E5" s="5">
        <v>29.498279</v>
      </c>
      <c r="F5" s="5">
        <v>49.512816000000001</v>
      </c>
      <c r="G5" s="5">
        <v>41.567697000000003</v>
      </c>
      <c r="H5" s="5">
        <v>37.811869000000002</v>
      </c>
      <c r="I5" s="5">
        <v>41.218476000000003</v>
      </c>
      <c r="J5" s="5">
        <v>46.658766</v>
      </c>
      <c r="K5" s="5">
        <v>59.159025</v>
      </c>
      <c r="L5" s="5">
        <v>36.736072999999998</v>
      </c>
      <c r="M5" s="5">
        <v>50.306314999999998</v>
      </c>
      <c r="N5" s="5">
        <v>45.158306000000003</v>
      </c>
      <c r="O5" s="5">
        <v>46.723269000000002</v>
      </c>
      <c r="P5" s="5">
        <v>60.027577999999998</v>
      </c>
      <c r="Q5" s="5">
        <v>55.381154000000002</v>
      </c>
      <c r="R5" s="5">
        <v>63.373981000000001</v>
      </c>
      <c r="S5" s="5">
        <v>48.454943</v>
      </c>
      <c r="T5" s="5">
        <v>43.040573999999999</v>
      </c>
      <c r="U5" s="5">
        <v>47.761412</v>
      </c>
      <c r="V5" s="5">
        <v>52.424968</v>
      </c>
      <c r="W5" s="5">
        <v>51.765734000000002</v>
      </c>
      <c r="X5" s="5">
        <v>39.156118999999997</v>
      </c>
      <c r="Y5" s="5">
        <v>50.904898000000003</v>
      </c>
      <c r="Z5" s="5">
        <v>52.282283</v>
      </c>
      <c r="AA5" s="5">
        <v>75.17474</v>
      </c>
      <c r="AB5" s="5">
        <v>68.768445999999997</v>
      </c>
      <c r="AC5" s="5">
        <v>41.467565999999998</v>
      </c>
      <c r="AD5" s="5">
        <v>47.126165999999998</v>
      </c>
      <c r="AE5" s="5">
        <v>35.365580000000001</v>
      </c>
      <c r="AF5" s="5">
        <v>44.092930000000003</v>
      </c>
      <c r="AG5" s="5">
        <v>53.15605</v>
      </c>
      <c r="AH5" s="5">
        <v>62.058535999999997</v>
      </c>
      <c r="AI5" s="5">
        <v>42.709161999999999</v>
      </c>
      <c r="AJ5" s="5">
        <v>43.458536000000002</v>
      </c>
      <c r="AK5" s="5">
        <v>28.52711</v>
      </c>
      <c r="AL5" s="5">
        <v>48.373341000000003</v>
      </c>
      <c r="AM5" s="5">
        <v>39.375855999999999</v>
      </c>
      <c r="AN5" s="5">
        <v>44.705606000000003</v>
      </c>
      <c r="AO5" s="5">
        <v>41.231392</v>
      </c>
      <c r="AP5" s="5">
        <v>49.057374000000003</v>
      </c>
      <c r="AQ5" s="5">
        <v>32.422716000000001</v>
      </c>
      <c r="AR5" s="5">
        <v>35.329548000000003</v>
      </c>
      <c r="AS5" s="5">
        <v>71.292471000000006</v>
      </c>
      <c r="AT5" s="5">
        <v>37.125774</v>
      </c>
      <c r="AU5" s="5">
        <v>39.032144000000002</v>
      </c>
      <c r="AV5" s="5">
        <v>68.369135</v>
      </c>
      <c r="AW5" s="5">
        <v>79.050672000000006</v>
      </c>
      <c r="AX5" s="5">
        <v>38.284334000000001</v>
      </c>
    </row>
    <row r="6" spans="1:50" x14ac:dyDescent="0.35">
      <c r="A6" s="5">
        <v>46.317509999999999</v>
      </c>
      <c r="B6" s="5">
        <v>53.415556000000002</v>
      </c>
      <c r="C6" s="5">
        <v>67.286975999999996</v>
      </c>
      <c r="D6" s="5">
        <v>40.131428999999997</v>
      </c>
      <c r="E6" s="5">
        <v>47.547221999999998</v>
      </c>
      <c r="F6" s="5">
        <v>57.773375999999999</v>
      </c>
      <c r="G6" s="5">
        <v>54.347661000000002</v>
      </c>
      <c r="H6" s="5">
        <v>46.238439</v>
      </c>
      <c r="I6" s="5">
        <v>48.661769999999997</v>
      </c>
      <c r="J6" s="5">
        <v>36.251041999999998</v>
      </c>
      <c r="K6" s="5">
        <v>47.618262999999999</v>
      </c>
      <c r="L6" s="5">
        <v>47.336125000000003</v>
      </c>
      <c r="M6" s="5">
        <v>52.321699000000002</v>
      </c>
      <c r="N6" s="5">
        <v>44.446728</v>
      </c>
      <c r="O6" s="5">
        <v>54.715384999999998</v>
      </c>
      <c r="P6" s="5">
        <v>60.127158000000001</v>
      </c>
      <c r="Q6" s="5">
        <v>51.554293000000001</v>
      </c>
      <c r="R6" s="5">
        <v>53.517564</v>
      </c>
      <c r="S6" s="5">
        <v>50.531553000000002</v>
      </c>
      <c r="T6" s="5">
        <v>50.000844000000001</v>
      </c>
      <c r="U6" s="5">
        <v>42.784419999999997</v>
      </c>
      <c r="V6" s="5">
        <v>53.164943000000001</v>
      </c>
      <c r="W6" s="5">
        <v>49.027133999999997</v>
      </c>
      <c r="X6" s="5">
        <v>70.931683000000007</v>
      </c>
      <c r="Y6" s="5">
        <v>65.733548999999996</v>
      </c>
      <c r="Z6" s="5">
        <v>53.858466</v>
      </c>
      <c r="AA6" s="5">
        <v>42.369427999999999</v>
      </c>
      <c r="AB6" s="5">
        <v>38.875884999999997</v>
      </c>
      <c r="AC6" s="5">
        <v>61.911430000000003</v>
      </c>
      <c r="AD6" s="5">
        <v>52.627491999999997</v>
      </c>
      <c r="AE6" s="5">
        <v>54.801434</v>
      </c>
      <c r="AF6" s="5">
        <v>32.554139999999997</v>
      </c>
      <c r="AG6" s="5">
        <v>59.274385000000002</v>
      </c>
      <c r="AH6" s="5">
        <v>54.544203000000003</v>
      </c>
      <c r="AI6" s="5">
        <v>38.895693000000001</v>
      </c>
      <c r="AJ6" s="5">
        <v>45.284751999999997</v>
      </c>
      <c r="AK6" s="5">
        <v>52.637172</v>
      </c>
      <c r="AL6" s="5">
        <v>50.524667999999998</v>
      </c>
      <c r="AM6" s="5">
        <v>47.078288000000001</v>
      </c>
      <c r="AN6" s="5">
        <v>48.965116999999999</v>
      </c>
      <c r="AO6" s="5">
        <v>47.480226000000002</v>
      </c>
      <c r="AP6" s="5">
        <v>51.525624999999998</v>
      </c>
      <c r="AQ6" s="5">
        <v>64.714920000000006</v>
      </c>
      <c r="AR6" s="5">
        <v>24.333416</v>
      </c>
      <c r="AS6" s="5">
        <v>47.631497000000003</v>
      </c>
      <c r="AT6" s="5">
        <v>51.765124</v>
      </c>
      <c r="AU6" s="5">
        <v>52.959940000000003</v>
      </c>
      <c r="AV6" s="5">
        <v>46.280853999999998</v>
      </c>
      <c r="AW6" s="5">
        <v>32.432782000000003</v>
      </c>
      <c r="AX6" s="5">
        <v>53.279955000000001</v>
      </c>
    </row>
    <row r="7" spans="1:50" x14ac:dyDescent="0.35">
      <c r="A7" s="5">
        <v>67.273501999999993</v>
      </c>
      <c r="B7" s="5">
        <v>34.661386</v>
      </c>
      <c r="C7" s="5">
        <v>58.638280000000002</v>
      </c>
      <c r="D7" s="5">
        <v>46.714748</v>
      </c>
      <c r="E7" s="5">
        <v>49.386757000000003</v>
      </c>
      <c r="F7" s="5">
        <v>39.471015000000001</v>
      </c>
      <c r="G7" s="5">
        <v>46.655437999999997</v>
      </c>
      <c r="H7" s="5">
        <v>63.000445999999997</v>
      </c>
      <c r="I7" s="5">
        <v>55.826552</v>
      </c>
      <c r="J7" s="5">
        <v>67.323115999999999</v>
      </c>
      <c r="K7" s="5">
        <v>61.774118999999999</v>
      </c>
      <c r="L7" s="5">
        <v>54.390867</v>
      </c>
      <c r="M7" s="5">
        <v>67.439345000000003</v>
      </c>
      <c r="N7" s="5">
        <v>54.389932000000002</v>
      </c>
      <c r="O7" s="5">
        <v>58.279882000000001</v>
      </c>
      <c r="P7" s="5">
        <v>47.034289999999999</v>
      </c>
      <c r="Q7" s="5">
        <v>50.665458000000001</v>
      </c>
      <c r="R7" s="5">
        <v>43.025762</v>
      </c>
      <c r="S7" s="5">
        <v>59.895839000000002</v>
      </c>
      <c r="T7" s="5">
        <v>38.216963999999997</v>
      </c>
      <c r="U7" s="5">
        <v>57.823503000000002</v>
      </c>
      <c r="V7" s="5">
        <v>48.093488999999998</v>
      </c>
      <c r="W7" s="5">
        <v>61.712471000000001</v>
      </c>
      <c r="X7" s="5">
        <v>57.508690000000001</v>
      </c>
      <c r="Y7" s="5">
        <v>68.206462000000002</v>
      </c>
      <c r="Z7" s="5">
        <v>57.307746999999999</v>
      </c>
      <c r="AA7" s="5">
        <v>34.279597000000003</v>
      </c>
      <c r="AB7" s="5">
        <v>49.330468000000003</v>
      </c>
      <c r="AC7" s="5">
        <v>38.279927999999998</v>
      </c>
      <c r="AD7" s="5">
        <v>44.817202000000002</v>
      </c>
      <c r="AE7" s="5">
        <v>65.112284000000002</v>
      </c>
      <c r="AF7" s="5">
        <v>56.375337999999999</v>
      </c>
      <c r="AG7" s="5">
        <v>43.010696000000003</v>
      </c>
      <c r="AH7" s="5">
        <v>39.862825999999998</v>
      </c>
      <c r="AI7" s="5">
        <v>50.327821</v>
      </c>
      <c r="AJ7" s="5">
        <v>37.834398999999998</v>
      </c>
      <c r="AK7" s="5">
        <v>43.288597000000003</v>
      </c>
      <c r="AL7" s="5">
        <v>53.120094999999999</v>
      </c>
      <c r="AM7" s="5">
        <v>61.55312</v>
      </c>
      <c r="AN7" s="5">
        <v>56.087615</v>
      </c>
      <c r="AO7" s="5">
        <v>27.087105000000001</v>
      </c>
      <c r="AP7" s="5">
        <v>53.043666999999999</v>
      </c>
      <c r="AQ7" s="5">
        <v>50.720336000000003</v>
      </c>
      <c r="AR7" s="5">
        <v>54.138902999999999</v>
      </c>
      <c r="AS7" s="5">
        <v>66.162097000000003</v>
      </c>
      <c r="AT7" s="5">
        <v>29.367616999999999</v>
      </c>
      <c r="AU7" s="5">
        <v>44.088965999999999</v>
      </c>
      <c r="AV7" s="5">
        <v>55.909063000000003</v>
      </c>
      <c r="AW7" s="5">
        <v>34.184055999999998</v>
      </c>
      <c r="AX7" s="5">
        <v>64.75949</v>
      </c>
    </row>
    <row r="8" spans="1:50" x14ac:dyDescent="0.35">
      <c r="A8" s="5">
        <v>53.683565999999999</v>
      </c>
      <c r="B8" s="5">
        <v>58.46584</v>
      </c>
      <c r="C8" s="5">
        <v>44.290562999999999</v>
      </c>
      <c r="D8" s="5">
        <v>58.137636999999998</v>
      </c>
      <c r="E8" s="5">
        <v>60.684716000000002</v>
      </c>
      <c r="F8" s="5">
        <v>52.328780000000002</v>
      </c>
      <c r="G8" s="5">
        <v>52.344009</v>
      </c>
      <c r="H8" s="5">
        <v>52.703431999999999</v>
      </c>
      <c r="I8" s="5">
        <v>41.366546999999997</v>
      </c>
      <c r="J8" s="5">
        <v>48.524712999999998</v>
      </c>
      <c r="K8" s="5">
        <v>48.474775000000001</v>
      </c>
      <c r="L8" s="5">
        <v>53.833939000000001</v>
      </c>
      <c r="M8" s="5">
        <v>59.998241999999998</v>
      </c>
      <c r="N8" s="5">
        <v>39.414639000000001</v>
      </c>
      <c r="O8" s="5">
        <v>48.74991</v>
      </c>
      <c r="P8" s="5">
        <v>64.814554999999999</v>
      </c>
      <c r="Q8" s="5">
        <v>42.564118000000001</v>
      </c>
      <c r="R8" s="5">
        <v>41.777500000000003</v>
      </c>
      <c r="S8" s="5">
        <v>52.023062000000003</v>
      </c>
      <c r="T8" s="5">
        <v>58.443852</v>
      </c>
      <c r="U8" s="5">
        <v>50.114260999999999</v>
      </c>
      <c r="V8" s="5">
        <v>63.289605999999999</v>
      </c>
      <c r="W8" s="5">
        <v>58.56794</v>
      </c>
      <c r="X8" s="5">
        <v>58.418201000000003</v>
      </c>
      <c r="Y8" s="5">
        <v>55.541164999999999</v>
      </c>
      <c r="Z8" s="5">
        <v>73.276531000000006</v>
      </c>
      <c r="AA8" s="5">
        <v>47.948383</v>
      </c>
      <c r="AB8" s="5">
        <v>29.964777000000002</v>
      </c>
      <c r="AC8" s="5">
        <v>66.042544000000007</v>
      </c>
      <c r="AD8" s="5">
        <v>45.423006000000001</v>
      </c>
      <c r="AE8" s="5">
        <v>51.078803999999998</v>
      </c>
      <c r="AF8" s="5">
        <v>63.095506999999998</v>
      </c>
      <c r="AG8" s="5">
        <v>33.977404999999997</v>
      </c>
      <c r="AH8" s="5">
        <v>37.483528</v>
      </c>
      <c r="AI8" s="5">
        <v>33.987220999999998</v>
      </c>
      <c r="AJ8" s="5">
        <v>42.058636999999997</v>
      </c>
      <c r="AK8" s="5">
        <v>54.396366</v>
      </c>
      <c r="AL8" s="5">
        <v>55.241878</v>
      </c>
      <c r="AM8" s="5">
        <v>52.762742000000003</v>
      </c>
      <c r="AN8" s="5">
        <v>35.872340999999999</v>
      </c>
      <c r="AO8" s="5">
        <v>26.898966000000001</v>
      </c>
      <c r="AP8" s="5">
        <v>50.543536000000003</v>
      </c>
      <c r="AQ8" s="5">
        <v>45.282240000000002</v>
      </c>
      <c r="AR8" s="5">
        <v>54.593857999999997</v>
      </c>
      <c r="AS8" s="5">
        <v>57.019536000000002</v>
      </c>
      <c r="AT8" s="5">
        <v>51.382413999999997</v>
      </c>
      <c r="AU8" s="5">
        <v>57.601331000000002</v>
      </c>
      <c r="AV8" s="5">
        <v>52.292113999999998</v>
      </c>
      <c r="AW8" s="5">
        <v>55.300646999999998</v>
      </c>
      <c r="AX8" s="5">
        <v>42.953266999999997</v>
      </c>
    </row>
    <row r="9" spans="1:50" x14ac:dyDescent="0.35">
      <c r="A9" s="5">
        <v>48.203885999999997</v>
      </c>
      <c r="B9" s="5">
        <v>51.967761000000003</v>
      </c>
      <c r="C9" s="5">
        <v>58.205285000000003</v>
      </c>
      <c r="D9" s="5">
        <v>46.062587999999998</v>
      </c>
      <c r="E9" s="5">
        <v>55.211672999999998</v>
      </c>
      <c r="F9" s="5">
        <v>47.341611999999998</v>
      </c>
      <c r="G9" s="5">
        <v>48.824578000000002</v>
      </c>
      <c r="H9" s="5">
        <v>58.295189999999998</v>
      </c>
      <c r="I9" s="5">
        <v>30.069396000000001</v>
      </c>
      <c r="J9" s="5">
        <v>37.035277000000001</v>
      </c>
      <c r="K9" s="5">
        <v>35.178145999999998</v>
      </c>
      <c r="L9" s="5">
        <v>26.663838999999999</v>
      </c>
      <c r="M9" s="5">
        <v>43.217356000000002</v>
      </c>
      <c r="N9" s="5">
        <v>57.494338999999997</v>
      </c>
      <c r="O9" s="5">
        <v>47.151159</v>
      </c>
      <c r="P9" s="5">
        <v>51.977901000000003</v>
      </c>
      <c r="Q9" s="5">
        <v>60.892175000000002</v>
      </c>
      <c r="R9" s="5">
        <v>63.276860999999997</v>
      </c>
      <c r="S9" s="5">
        <v>49.308621000000002</v>
      </c>
      <c r="T9" s="5">
        <v>63.535859000000002</v>
      </c>
      <c r="U9" s="5">
        <v>50.921267</v>
      </c>
      <c r="V9" s="5">
        <v>41.626018000000002</v>
      </c>
      <c r="W9" s="5">
        <v>44.055996</v>
      </c>
      <c r="X9" s="5">
        <v>35.194634999999998</v>
      </c>
      <c r="Y9" s="5">
        <v>41.118661000000003</v>
      </c>
      <c r="Z9" s="5">
        <v>46.419832999999997</v>
      </c>
      <c r="AA9" s="5">
        <v>58.035850000000003</v>
      </c>
      <c r="AB9" s="5">
        <v>67.207697999999993</v>
      </c>
      <c r="AC9" s="5">
        <v>36.178184999999999</v>
      </c>
      <c r="AD9" s="5">
        <v>53.928274999999999</v>
      </c>
      <c r="AE9" s="5">
        <v>39.594560999999999</v>
      </c>
      <c r="AF9" s="5">
        <v>54.746971000000002</v>
      </c>
      <c r="AG9" s="5">
        <v>48.689132999999998</v>
      </c>
      <c r="AH9" s="5">
        <v>31.690942</v>
      </c>
      <c r="AI9" s="5">
        <v>59.282969999999999</v>
      </c>
      <c r="AJ9" s="5">
        <v>43.949992999999999</v>
      </c>
      <c r="AK9" s="5">
        <v>44.660997999999999</v>
      </c>
      <c r="AL9" s="5">
        <v>39.302475999999999</v>
      </c>
      <c r="AM9" s="5">
        <v>43.457166999999998</v>
      </c>
      <c r="AN9" s="5">
        <v>54.278903999999997</v>
      </c>
      <c r="AO9" s="5">
        <v>48.107557</v>
      </c>
      <c r="AP9" s="5">
        <v>53.286619999999999</v>
      </c>
      <c r="AQ9" s="5">
        <v>53.619219000000001</v>
      </c>
      <c r="AR9" s="5">
        <v>63.206617000000001</v>
      </c>
      <c r="AS9" s="5">
        <v>46.572138000000002</v>
      </c>
      <c r="AT9" s="5">
        <v>35.231422000000002</v>
      </c>
      <c r="AU9" s="5">
        <v>60.672224</v>
      </c>
      <c r="AV9" s="5">
        <v>46.685118000000003</v>
      </c>
      <c r="AW9" s="5">
        <v>61.145924000000001</v>
      </c>
      <c r="AX9" s="5">
        <v>53.833770999999999</v>
      </c>
    </row>
    <row r="10" spans="1:50" x14ac:dyDescent="0.35">
      <c r="A10" s="5">
        <v>48.688625000000002</v>
      </c>
      <c r="B10" s="5">
        <v>53.487758999999997</v>
      </c>
      <c r="C10" s="5">
        <v>69.510126</v>
      </c>
      <c r="D10" s="5">
        <v>70.769805000000005</v>
      </c>
      <c r="E10" s="5">
        <v>50.693810999999997</v>
      </c>
      <c r="F10" s="5">
        <v>51.601906</v>
      </c>
      <c r="G10" s="5">
        <v>60.762402000000002</v>
      </c>
      <c r="H10" s="5">
        <v>41.543390000000002</v>
      </c>
      <c r="I10" s="5">
        <v>53.330703999999997</v>
      </c>
      <c r="J10" s="5">
        <v>49.741371999999998</v>
      </c>
      <c r="K10" s="5">
        <v>53.139082000000002</v>
      </c>
      <c r="L10" s="5">
        <v>41.666311999999998</v>
      </c>
      <c r="M10" s="5">
        <v>34.104325000000003</v>
      </c>
      <c r="N10" s="5">
        <v>29.270166</v>
      </c>
      <c r="O10" s="5">
        <v>38.826158999999997</v>
      </c>
      <c r="P10" s="5">
        <v>45.413246999999998</v>
      </c>
      <c r="Q10" s="5">
        <v>47.068083999999999</v>
      </c>
      <c r="R10" s="5">
        <v>69.372311999999994</v>
      </c>
      <c r="S10" s="5">
        <v>61.059933999999998</v>
      </c>
      <c r="T10" s="5">
        <v>40.379089</v>
      </c>
      <c r="U10" s="5">
        <v>53.477085000000002</v>
      </c>
      <c r="V10" s="5">
        <v>45.929217999999999</v>
      </c>
      <c r="W10" s="5">
        <v>47.156362000000001</v>
      </c>
      <c r="X10" s="5">
        <v>51.853256000000002</v>
      </c>
      <c r="Y10" s="5">
        <v>56.191710999999998</v>
      </c>
      <c r="Z10" s="5">
        <v>46.607415000000003</v>
      </c>
      <c r="AA10" s="5">
        <v>60.638514999999998</v>
      </c>
      <c r="AB10" s="5">
        <v>38.580618000000001</v>
      </c>
      <c r="AC10" s="5">
        <v>50.063391000000003</v>
      </c>
      <c r="AD10" s="5">
        <v>75.976737</v>
      </c>
      <c r="AE10" s="5">
        <v>52.230797000000003</v>
      </c>
      <c r="AF10" s="5">
        <v>64.332144999999997</v>
      </c>
      <c r="AG10" s="5">
        <v>50.915202000000001</v>
      </c>
      <c r="AH10" s="5">
        <v>55.807771000000002</v>
      </c>
      <c r="AI10" s="5">
        <v>49.432167999999997</v>
      </c>
      <c r="AJ10" s="5">
        <v>48.295923999999999</v>
      </c>
      <c r="AK10" s="5">
        <v>42.205176000000002</v>
      </c>
      <c r="AL10" s="5">
        <v>54.303013999999997</v>
      </c>
      <c r="AM10" s="5">
        <v>41.484628000000001</v>
      </c>
      <c r="AN10" s="5">
        <v>56.655852000000003</v>
      </c>
      <c r="AO10" s="5">
        <v>60.852870000000003</v>
      </c>
      <c r="AP10" s="5">
        <v>53.665314000000002</v>
      </c>
      <c r="AQ10" s="5">
        <v>47.137512999999998</v>
      </c>
      <c r="AR10" s="5">
        <v>54.539656000000001</v>
      </c>
      <c r="AS10" s="5">
        <v>46.913269</v>
      </c>
      <c r="AT10" s="5">
        <v>59.355471000000001</v>
      </c>
      <c r="AU10" s="5">
        <v>31.685939000000001</v>
      </c>
      <c r="AV10" s="5">
        <v>46.643926</v>
      </c>
      <c r="AW10" s="5">
        <v>30.09188</v>
      </c>
      <c r="AX10" s="5">
        <v>35.049391999999997</v>
      </c>
    </row>
    <row r="11" spans="1:50" x14ac:dyDescent="0.35">
      <c r="A11" s="5">
        <v>63.638621999999998</v>
      </c>
      <c r="B11" s="5">
        <v>58.95185</v>
      </c>
      <c r="C11" s="5">
        <v>42.805197999999997</v>
      </c>
      <c r="D11" s="5">
        <v>34.974964999999997</v>
      </c>
      <c r="E11" s="5">
        <v>20.354711999999999</v>
      </c>
      <c r="F11" s="5">
        <v>44.565044999999998</v>
      </c>
      <c r="G11" s="5">
        <v>74.204149999999998</v>
      </c>
      <c r="H11" s="5">
        <v>54.348843000000002</v>
      </c>
      <c r="I11" s="5">
        <v>44.404277</v>
      </c>
      <c r="J11" s="5">
        <v>54.650801999999999</v>
      </c>
      <c r="K11" s="5">
        <v>34.390416000000002</v>
      </c>
      <c r="L11" s="5">
        <v>47.026766000000002</v>
      </c>
      <c r="M11" s="5">
        <v>50.994774999999997</v>
      </c>
      <c r="N11" s="5">
        <v>49.138992999999999</v>
      </c>
      <c r="O11" s="5">
        <v>57.908060999999996</v>
      </c>
      <c r="P11" s="5">
        <v>53.446452000000001</v>
      </c>
      <c r="Q11" s="5">
        <v>56.683259999999997</v>
      </c>
      <c r="R11" s="5">
        <v>43.116276999999997</v>
      </c>
      <c r="S11" s="5">
        <v>58.978154000000004</v>
      </c>
      <c r="T11" s="5">
        <v>66.289368999999994</v>
      </c>
      <c r="U11" s="5">
        <v>40.298504999999999</v>
      </c>
      <c r="V11" s="5">
        <v>41.123043000000003</v>
      </c>
      <c r="W11" s="5">
        <v>63.357843000000003</v>
      </c>
      <c r="X11" s="5">
        <v>48.086559999999999</v>
      </c>
      <c r="Y11" s="5">
        <v>64.038213999999996</v>
      </c>
      <c r="Z11" s="5">
        <v>45.574643000000002</v>
      </c>
      <c r="AA11" s="5">
        <v>64.550455999999997</v>
      </c>
      <c r="AB11" s="5">
        <v>51.314858000000001</v>
      </c>
      <c r="AC11" s="5">
        <v>52.582287999999998</v>
      </c>
      <c r="AD11" s="5">
        <v>65.647180000000006</v>
      </c>
      <c r="AE11" s="5">
        <v>46.382294999999999</v>
      </c>
      <c r="AF11" s="5">
        <v>40.588779000000002</v>
      </c>
      <c r="AG11" s="5">
        <v>45.514358000000001</v>
      </c>
      <c r="AH11" s="5">
        <v>54.523339999999997</v>
      </c>
      <c r="AI11" s="5">
        <v>34.342409000000004</v>
      </c>
      <c r="AJ11" s="5">
        <v>56.374709000000003</v>
      </c>
      <c r="AK11" s="5">
        <v>44.612287000000002</v>
      </c>
      <c r="AL11" s="5">
        <v>61.478127000000001</v>
      </c>
      <c r="AM11" s="5">
        <v>26.057397000000002</v>
      </c>
      <c r="AN11" s="5">
        <v>42.134341999999997</v>
      </c>
      <c r="AO11" s="5">
        <v>33.135317999999998</v>
      </c>
      <c r="AP11" s="5">
        <v>41.737704999999998</v>
      </c>
      <c r="AQ11" s="5">
        <v>52.476658999999998</v>
      </c>
      <c r="AR11" s="5">
        <v>48.207734000000002</v>
      </c>
      <c r="AS11" s="5">
        <v>47.466223999999997</v>
      </c>
      <c r="AT11" s="5">
        <v>48.408150999999997</v>
      </c>
      <c r="AU11" s="5">
        <v>52.033881999999998</v>
      </c>
      <c r="AV11" s="5">
        <v>39.914639999999999</v>
      </c>
      <c r="AW11" s="5">
        <v>57.068496000000003</v>
      </c>
      <c r="AX11" s="5">
        <v>56.626660000000001</v>
      </c>
    </row>
    <row r="12" spans="1:50" x14ac:dyDescent="0.35">
      <c r="A12" s="5">
        <v>53.850378999999997</v>
      </c>
      <c r="B12" s="5">
        <v>55.565334</v>
      </c>
      <c r="C12" s="5">
        <v>52.964179999999999</v>
      </c>
      <c r="D12" s="5">
        <v>70.350733000000005</v>
      </c>
      <c r="E12" s="5">
        <v>49.129058000000001</v>
      </c>
      <c r="F12" s="5">
        <v>46.929167999999997</v>
      </c>
      <c r="G12" s="5">
        <v>42.464723999999997</v>
      </c>
      <c r="H12" s="5">
        <v>39.677373000000003</v>
      </c>
      <c r="I12" s="5">
        <v>37.555281999999998</v>
      </c>
      <c r="J12" s="5">
        <v>41.112026999999998</v>
      </c>
      <c r="K12" s="5">
        <v>49.293196000000002</v>
      </c>
      <c r="L12" s="5">
        <v>53.342950999999999</v>
      </c>
      <c r="M12" s="5">
        <v>50.511420999999999</v>
      </c>
      <c r="N12" s="5">
        <v>42.344647000000002</v>
      </c>
      <c r="O12" s="5">
        <v>59.001846</v>
      </c>
      <c r="P12" s="5">
        <v>57.394126999999997</v>
      </c>
      <c r="Q12" s="5">
        <v>48.403517000000001</v>
      </c>
      <c r="R12" s="5">
        <v>43.470838999999998</v>
      </c>
      <c r="S12" s="5">
        <v>55.484279000000001</v>
      </c>
      <c r="T12" s="5">
        <v>51.879736000000001</v>
      </c>
      <c r="U12" s="5">
        <v>35.518726999999998</v>
      </c>
      <c r="V12" s="5">
        <v>49.320197</v>
      </c>
      <c r="W12" s="5">
        <v>52.620358000000003</v>
      </c>
      <c r="X12" s="5">
        <v>41.003051999999997</v>
      </c>
      <c r="Y12" s="5">
        <v>51.898434000000002</v>
      </c>
      <c r="Z12" s="5">
        <v>35.451774999999998</v>
      </c>
      <c r="AA12" s="5">
        <v>63.361860999999998</v>
      </c>
      <c r="AB12" s="5">
        <v>62.479500000000002</v>
      </c>
      <c r="AC12" s="5">
        <v>47.474826999999998</v>
      </c>
      <c r="AD12" s="5">
        <v>53.634543000000001</v>
      </c>
      <c r="AE12" s="5">
        <v>25.900780000000001</v>
      </c>
      <c r="AF12" s="5">
        <v>38.436523000000001</v>
      </c>
      <c r="AG12" s="5">
        <v>47.062210999999998</v>
      </c>
      <c r="AH12" s="5">
        <v>39.278669999999998</v>
      </c>
      <c r="AI12" s="5">
        <v>57.143965000000001</v>
      </c>
      <c r="AJ12" s="5">
        <v>69.972965000000002</v>
      </c>
      <c r="AK12" s="5">
        <v>38.233853000000003</v>
      </c>
      <c r="AL12" s="5">
        <v>41.625366</v>
      </c>
      <c r="AM12" s="5">
        <v>52.354483999999999</v>
      </c>
      <c r="AN12" s="5">
        <v>66.111160999999996</v>
      </c>
      <c r="AO12" s="5">
        <v>37.776257000000001</v>
      </c>
      <c r="AP12" s="5">
        <v>52.490361</v>
      </c>
      <c r="AQ12" s="5">
        <v>68.212988999999993</v>
      </c>
      <c r="AR12" s="5">
        <v>33.482408999999997</v>
      </c>
      <c r="AS12" s="5">
        <v>37.189307999999997</v>
      </c>
      <c r="AT12" s="5">
        <v>45.763933999999999</v>
      </c>
      <c r="AU12" s="5">
        <v>44.794116000000002</v>
      </c>
      <c r="AV12" s="5">
        <v>58.126013</v>
      </c>
      <c r="AW12" s="5">
        <v>52.416597000000003</v>
      </c>
      <c r="AX12" s="5">
        <v>32.250379000000002</v>
      </c>
    </row>
    <row r="13" spans="1:50" x14ac:dyDescent="0.35">
      <c r="A13" s="5">
        <v>55.154103999999997</v>
      </c>
      <c r="B13" s="5">
        <v>44.224611000000003</v>
      </c>
      <c r="C13" s="5">
        <v>62.744472000000002</v>
      </c>
      <c r="D13" s="5">
        <v>43.724125000000001</v>
      </c>
      <c r="E13" s="5">
        <v>43.633847000000003</v>
      </c>
      <c r="F13" s="5">
        <v>55.411315999999999</v>
      </c>
      <c r="G13" s="5">
        <v>57.629264999999997</v>
      </c>
      <c r="H13" s="5">
        <v>54.480994000000003</v>
      </c>
      <c r="I13" s="5">
        <v>33.144027000000001</v>
      </c>
      <c r="J13" s="5">
        <v>55.380344000000001</v>
      </c>
      <c r="K13" s="5">
        <v>39.656919000000002</v>
      </c>
      <c r="L13" s="5">
        <v>52.352761000000001</v>
      </c>
      <c r="M13" s="5">
        <v>35.762656</v>
      </c>
      <c r="N13" s="5">
        <v>54.463220999999997</v>
      </c>
      <c r="O13" s="5">
        <v>41.934010999999998</v>
      </c>
      <c r="P13" s="5">
        <v>37.173653000000002</v>
      </c>
      <c r="Q13" s="5">
        <v>57.138201000000002</v>
      </c>
      <c r="R13" s="5">
        <v>52.416445000000003</v>
      </c>
      <c r="S13" s="5">
        <v>43.860232000000003</v>
      </c>
      <c r="T13" s="5">
        <v>64.511787999999996</v>
      </c>
      <c r="U13" s="5">
        <v>45.593476000000003</v>
      </c>
      <c r="V13" s="5">
        <v>50.321077000000002</v>
      </c>
      <c r="W13" s="5">
        <v>52.689134000000003</v>
      </c>
      <c r="X13" s="5">
        <v>43.803341000000003</v>
      </c>
      <c r="Y13" s="5">
        <v>54.711362999999999</v>
      </c>
      <c r="Z13" s="5">
        <v>44.665477000000003</v>
      </c>
      <c r="AA13" s="5">
        <v>45.883617000000001</v>
      </c>
      <c r="AB13" s="5">
        <v>63.626426000000002</v>
      </c>
      <c r="AC13" s="5">
        <v>39.594138999999998</v>
      </c>
      <c r="AD13" s="5">
        <v>25.872197</v>
      </c>
      <c r="AE13" s="5">
        <v>66.109369999999998</v>
      </c>
      <c r="AF13" s="5">
        <v>75.493279999999999</v>
      </c>
      <c r="AG13" s="5">
        <v>45.947307000000002</v>
      </c>
      <c r="AH13" s="5">
        <v>30.631620000000002</v>
      </c>
      <c r="AI13" s="5">
        <v>46.895159999999997</v>
      </c>
      <c r="AJ13" s="5">
        <v>47.137771000000001</v>
      </c>
      <c r="AK13" s="5">
        <v>48.100762000000003</v>
      </c>
      <c r="AL13" s="5">
        <v>38.866120000000002</v>
      </c>
      <c r="AM13" s="5">
        <v>55.795611000000001</v>
      </c>
      <c r="AN13" s="5">
        <v>55.245074000000002</v>
      </c>
      <c r="AO13" s="5">
        <v>35.055943999999997</v>
      </c>
      <c r="AP13" s="5">
        <v>56.991967000000002</v>
      </c>
      <c r="AQ13" s="5">
        <v>70.526849999999996</v>
      </c>
      <c r="AR13" s="5">
        <v>51.719602999999999</v>
      </c>
      <c r="AS13" s="5">
        <v>46.626747999999999</v>
      </c>
      <c r="AT13" s="5">
        <v>48.579968000000001</v>
      </c>
      <c r="AU13" s="5">
        <v>56.152568000000002</v>
      </c>
      <c r="AV13" s="5">
        <v>32.693283999999998</v>
      </c>
      <c r="AW13" s="5">
        <v>51.643906999999999</v>
      </c>
      <c r="AX13" s="5">
        <v>46.095360999999997</v>
      </c>
    </row>
    <row r="14" spans="1:50" x14ac:dyDescent="0.35">
      <c r="A14" s="5">
        <v>68.478250000000003</v>
      </c>
      <c r="B14" s="5">
        <v>48.258273000000003</v>
      </c>
      <c r="C14" s="5">
        <v>66.678876000000002</v>
      </c>
      <c r="D14" s="5">
        <v>38.962592999999998</v>
      </c>
      <c r="E14" s="5">
        <v>55.872591999999997</v>
      </c>
      <c r="F14" s="5">
        <v>53.194003000000002</v>
      </c>
      <c r="G14" s="5">
        <v>41.309528</v>
      </c>
      <c r="H14" s="5">
        <v>51.773961</v>
      </c>
      <c r="I14" s="5">
        <v>62.125188000000001</v>
      </c>
      <c r="J14" s="5">
        <v>46.762082999999997</v>
      </c>
      <c r="K14" s="5">
        <v>33.080373999999999</v>
      </c>
      <c r="L14" s="5">
        <v>49.824371999999997</v>
      </c>
      <c r="M14" s="5">
        <v>40.975769</v>
      </c>
      <c r="N14" s="5">
        <v>46.576591000000001</v>
      </c>
      <c r="O14" s="5">
        <v>49.184122000000002</v>
      </c>
      <c r="P14" s="5">
        <v>32.943477999999999</v>
      </c>
      <c r="Q14" s="5">
        <v>33.843417000000002</v>
      </c>
      <c r="R14" s="5">
        <v>54.820667999999998</v>
      </c>
      <c r="S14" s="5">
        <v>44.772812999999999</v>
      </c>
      <c r="T14" s="5">
        <v>24.352557000000001</v>
      </c>
      <c r="U14" s="5">
        <v>57.848439999999997</v>
      </c>
      <c r="V14" s="5">
        <v>52.723697999999999</v>
      </c>
      <c r="W14" s="5">
        <v>42.861252</v>
      </c>
      <c r="X14" s="5">
        <v>36.831698000000003</v>
      </c>
      <c r="Y14" s="5">
        <v>58.358078999999996</v>
      </c>
      <c r="Z14" s="5">
        <v>53.493505999999996</v>
      </c>
      <c r="AA14" s="5">
        <v>73.826023000000006</v>
      </c>
      <c r="AB14" s="5">
        <v>54.201886000000002</v>
      </c>
      <c r="AC14" s="5">
        <v>53.877031000000002</v>
      </c>
      <c r="AD14" s="5">
        <v>48.330720999999997</v>
      </c>
      <c r="AE14" s="5">
        <v>58.167758999999997</v>
      </c>
      <c r="AF14" s="5">
        <v>56.250852000000002</v>
      </c>
      <c r="AG14" s="5">
        <v>62.517249999999997</v>
      </c>
      <c r="AH14" s="5">
        <v>44.786771000000002</v>
      </c>
      <c r="AI14" s="5">
        <v>45.645924999999998</v>
      </c>
      <c r="AJ14" s="5">
        <v>45.208967999999999</v>
      </c>
      <c r="AK14" s="5">
        <v>57.908017000000001</v>
      </c>
      <c r="AL14" s="5">
        <v>64.983744000000002</v>
      </c>
      <c r="AM14" s="5">
        <v>45.411594999999998</v>
      </c>
      <c r="AN14" s="5">
        <v>45.752262999999999</v>
      </c>
      <c r="AO14" s="5">
        <v>53.140771999999998</v>
      </c>
      <c r="AP14" s="5">
        <v>47.542385000000003</v>
      </c>
      <c r="AQ14" s="5">
        <v>59.520536999999997</v>
      </c>
      <c r="AR14" s="5">
        <v>27.482227000000002</v>
      </c>
      <c r="AS14" s="5">
        <v>41.732950000000002</v>
      </c>
      <c r="AT14" s="5">
        <v>42.175837000000001</v>
      </c>
      <c r="AU14" s="5">
        <v>26.79644</v>
      </c>
      <c r="AV14" s="5">
        <v>40.363616</v>
      </c>
      <c r="AW14" s="5">
        <v>40.848438999999999</v>
      </c>
      <c r="AX14" s="5">
        <v>47.988953000000002</v>
      </c>
    </row>
    <row r="15" spans="1:50" x14ac:dyDescent="0.35">
      <c r="A15" s="5">
        <v>61.129658999999997</v>
      </c>
      <c r="B15" s="5">
        <v>47.549393000000002</v>
      </c>
      <c r="C15" s="5">
        <v>39.691862999999998</v>
      </c>
      <c r="D15" s="5">
        <v>49.430455000000002</v>
      </c>
      <c r="E15" s="5">
        <v>60.491736000000003</v>
      </c>
      <c r="F15" s="5">
        <v>40.240411999999999</v>
      </c>
      <c r="G15" s="5">
        <v>40.894250999999997</v>
      </c>
      <c r="H15" s="5">
        <v>55.58549</v>
      </c>
      <c r="I15" s="5">
        <v>47.784638999999999</v>
      </c>
      <c r="J15" s="5">
        <v>56.474846999999997</v>
      </c>
      <c r="K15" s="5">
        <v>49.863531999999999</v>
      </c>
      <c r="L15" s="5">
        <v>57.016635999999998</v>
      </c>
      <c r="M15" s="5">
        <v>39.649219000000002</v>
      </c>
      <c r="N15" s="5">
        <v>49.879153000000002</v>
      </c>
      <c r="O15" s="5">
        <v>47.893099999999997</v>
      </c>
      <c r="P15" s="5">
        <v>37.841090999999999</v>
      </c>
      <c r="Q15" s="5">
        <v>34.365220999999998</v>
      </c>
      <c r="R15" s="5">
        <v>56.857489999999999</v>
      </c>
      <c r="S15" s="5">
        <v>46.490476000000001</v>
      </c>
      <c r="T15" s="5">
        <v>39.777197000000001</v>
      </c>
      <c r="U15" s="5">
        <v>49.038210999999997</v>
      </c>
      <c r="V15" s="5">
        <v>61.280189</v>
      </c>
      <c r="W15" s="5">
        <v>27.192622</v>
      </c>
      <c r="X15" s="5">
        <v>35.033613000000003</v>
      </c>
      <c r="Y15" s="5">
        <v>40.771135999999998</v>
      </c>
      <c r="Z15" s="5">
        <v>64.611789000000002</v>
      </c>
      <c r="AA15" s="5">
        <v>52.825870000000002</v>
      </c>
      <c r="AB15" s="5">
        <v>57.673172000000001</v>
      </c>
      <c r="AC15" s="5">
        <v>38.598390999999999</v>
      </c>
      <c r="AD15" s="5">
        <v>38.804640999999997</v>
      </c>
      <c r="AE15" s="5">
        <v>54.478136999999997</v>
      </c>
      <c r="AF15" s="5">
        <v>50.582743000000001</v>
      </c>
      <c r="AG15" s="5">
        <v>55.487388000000003</v>
      </c>
      <c r="AH15" s="5">
        <v>48.123289999999997</v>
      </c>
      <c r="AI15" s="5">
        <v>52.781436999999997</v>
      </c>
      <c r="AJ15" s="5">
        <v>51.581190999999997</v>
      </c>
      <c r="AK15" s="5">
        <v>57.777673999999998</v>
      </c>
      <c r="AL15" s="5">
        <v>58.070082999999997</v>
      </c>
      <c r="AM15" s="5">
        <v>33.801279999999998</v>
      </c>
      <c r="AN15" s="5">
        <v>27.527314000000001</v>
      </c>
      <c r="AO15" s="5">
        <v>60.017454000000001</v>
      </c>
      <c r="AP15" s="5">
        <v>61.877251000000001</v>
      </c>
      <c r="AQ15" s="5">
        <v>39.793770000000002</v>
      </c>
      <c r="AR15" s="5">
        <v>31.401646</v>
      </c>
      <c r="AS15" s="5">
        <v>50.990347999999997</v>
      </c>
      <c r="AT15" s="5">
        <v>59.308382000000002</v>
      </c>
      <c r="AU15" s="5">
        <v>67.975944999999996</v>
      </c>
      <c r="AV15" s="5">
        <v>55.162976</v>
      </c>
      <c r="AW15" s="5">
        <v>46.282832999999997</v>
      </c>
      <c r="AX15" s="5">
        <v>41.068694000000001</v>
      </c>
    </row>
    <row r="16" spans="1:50" x14ac:dyDescent="0.35">
      <c r="A16" s="5">
        <v>50.114513000000002</v>
      </c>
      <c r="B16" s="5">
        <v>47.007353000000002</v>
      </c>
      <c r="C16" s="5">
        <v>39.849321000000003</v>
      </c>
      <c r="D16" s="5">
        <v>70.487556999999995</v>
      </c>
      <c r="E16" s="5">
        <v>67.851684000000006</v>
      </c>
      <c r="F16" s="5">
        <v>61.360486999999999</v>
      </c>
      <c r="G16" s="5">
        <v>40.791496000000002</v>
      </c>
      <c r="H16" s="5">
        <v>58.550193</v>
      </c>
      <c r="I16" s="5">
        <v>56.396264000000002</v>
      </c>
      <c r="J16" s="5">
        <v>54.425455999999997</v>
      </c>
      <c r="K16" s="5">
        <v>62.496653000000002</v>
      </c>
      <c r="L16" s="5">
        <v>56.353710999999997</v>
      </c>
      <c r="M16" s="5">
        <v>57.400142000000002</v>
      </c>
      <c r="N16" s="5">
        <v>56.369062999999997</v>
      </c>
      <c r="O16" s="5">
        <v>53.407913999999998</v>
      </c>
      <c r="P16" s="5">
        <v>32.163888999999998</v>
      </c>
      <c r="Q16" s="5">
        <v>50.836210999999999</v>
      </c>
      <c r="R16" s="5">
        <v>44.438079999999999</v>
      </c>
      <c r="S16" s="5">
        <v>37.201590000000003</v>
      </c>
      <c r="T16" s="5">
        <v>66.818166000000005</v>
      </c>
      <c r="U16" s="5">
        <v>67.289952999999997</v>
      </c>
      <c r="V16" s="5">
        <v>63.592205999999997</v>
      </c>
      <c r="W16" s="5">
        <v>52.552134000000002</v>
      </c>
      <c r="X16" s="5">
        <v>63.506250999999999</v>
      </c>
      <c r="Y16" s="5">
        <v>50.120531999999997</v>
      </c>
      <c r="Z16" s="5">
        <v>52.027973000000003</v>
      </c>
      <c r="AA16" s="5">
        <v>39.065286</v>
      </c>
      <c r="AB16" s="5">
        <v>53.969912999999998</v>
      </c>
      <c r="AC16" s="5">
        <v>50.603859</v>
      </c>
      <c r="AD16" s="5">
        <v>36.973478999999998</v>
      </c>
      <c r="AE16" s="5">
        <v>49.488028999999997</v>
      </c>
      <c r="AF16" s="5">
        <v>49.202703999999997</v>
      </c>
      <c r="AG16" s="5">
        <v>67.975611999999998</v>
      </c>
      <c r="AH16" s="5">
        <v>58.942132999999998</v>
      </c>
      <c r="AI16" s="5">
        <v>50.114454000000002</v>
      </c>
      <c r="AJ16" s="5">
        <v>52.487873</v>
      </c>
      <c r="AK16" s="5">
        <v>50.442124</v>
      </c>
      <c r="AL16" s="5">
        <v>47.970860000000002</v>
      </c>
      <c r="AM16" s="5">
        <v>39.175727999999999</v>
      </c>
      <c r="AN16" s="5">
        <v>48.489480999999998</v>
      </c>
      <c r="AO16" s="5">
        <v>42.539017000000001</v>
      </c>
      <c r="AP16" s="5">
        <v>37.496845</v>
      </c>
      <c r="AQ16" s="5">
        <v>55.112217999999999</v>
      </c>
      <c r="AR16" s="5">
        <v>53.912647</v>
      </c>
      <c r="AS16" s="5">
        <v>32.132925</v>
      </c>
      <c r="AT16" s="5">
        <v>48.773153999999998</v>
      </c>
      <c r="AU16" s="5">
        <v>59.957014000000001</v>
      </c>
      <c r="AV16" s="5">
        <v>60.592236999999997</v>
      </c>
      <c r="AW16" s="5">
        <v>60.258367999999997</v>
      </c>
      <c r="AX16" s="5">
        <v>50.389131999999996</v>
      </c>
    </row>
    <row r="17" spans="1:50" x14ac:dyDescent="0.35">
      <c r="A17" s="5">
        <v>41.549546999999997</v>
      </c>
      <c r="B17" s="5">
        <v>39.163012000000002</v>
      </c>
      <c r="C17" s="5">
        <v>53.446049000000002</v>
      </c>
      <c r="D17" s="5">
        <v>53.7928</v>
      </c>
      <c r="E17" s="5">
        <v>62.873311000000001</v>
      </c>
      <c r="F17" s="5">
        <v>60.999797000000001</v>
      </c>
      <c r="G17" s="5">
        <v>48.677712999999997</v>
      </c>
      <c r="H17" s="5">
        <v>37.557941</v>
      </c>
      <c r="I17" s="5">
        <v>46.808934000000001</v>
      </c>
      <c r="J17" s="5">
        <v>52.172311999999998</v>
      </c>
      <c r="K17" s="5">
        <v>47.979168000000001</v>
      </c>
      <c r="L17" s="5">
        <v>44.221058999999997</v>
      </c>
      <c r="M17" s="5">
        <v>52.528848000000004</v>
      </c>
      <c r="N17" s="5">
        <v>44.960422999999999</v>
      </c>
      <c r="O17" s="5">
        <v>43.719338999999998</v>
      </c>
      <c r="P17" s="5">
        <v>53.114528</v>
      </c>
      <c r="Q17" s="5">
        <v>45.980074000000002</v>
      </c>
      <c r="R17" s="5">
        <v>52.441043999999998</v>
      </c>
      <c r="S17" s="5">
        <v>52.732039999999998</v>
      </c>
      <c r="T17" s="5">
        <v>38.605710000000002</v>
      </c>
      <c r="U17" s="5">
        <v>45.187589000000003</v>
      </c>
      <c r="V17" s="5">
        <v>64.377769000000001</v>
      </c>
      <c r="W17" s="5">
        <v>38.379204999999999</v>
      </c>
      <c r="X17" s="5">
        <v>28.833456000000002</v>
      </c>
      <c r="Y17" s="5">
        <v>31.381547999999999</v>
      </c>
      <c r="Z17" s="5">
        <v>50.291099000000003</v>
      </c>
      <c r="AA17" s="5">
        <v>50.309173000000001</v>
      </c>
      <c r="AB17" s="5">
        <v>48.823891000000003</v>
      </c>
      <c r="AC17" s="5">
        <v>62.141897999999998</v>
      </c>
      <c r="AD17" s="5">
        <v>23.271656</v>
      </c>
      <c r="AE17" s="5">
        <v>53.959339</v>
      </c>
      <c r="AF17" s="5">
        <v>65.614382000000006</v>
      </c>
      <c r="AG17" s="5">
        <v>38.722192</v>
      </c>
      <c r="AH17" s="5">
        <v>46.201934999999999</v>
      </c>
      <c r="AI17" s="5">
        <v>42.471080999999998</v>
      </c>
      <c r="AJ17" s="5">
        <v>41.056539999999998</v>
      </c>
      <c r="AK17" s="5">
        <v>46.737380000000002</v>
      </c>
      <c r="AL17" s="5">
        <v>64.274852999999993</v>
      </c>
      <c r="AM17" s="5">
        <v>68.373867000000004</v>
      </c>
      <c r="AN17" s="5">
        <v>46.640608</v>
      </c>
      <c r="AO17" s="5">
        <v>69.050601999999998</v>
      </c>
      <c r="AP17" s="5">
        <v>50.355764999999998</v>
      </c>
      <c r="AQ17" s="5">
        <v>67.536910000000006</v>
      </c>
      <c r="AR17" s="5">
        <v>49.067014</v>
      </c>
      <c r="AS17" s="5">
        <v>51.310578</v>
      </c>
      <c r="AT17" s="5">
        <v>53.654744999999998</v>
      </c>
      <c r="AU17" s="5">
        <v>81.788537000000005</v>
      </c>
      <c r="AV17" s="5">
        <v>58.512855999999999</v>
      </c>
      <c r="AW17" s="5">
        <v>42.927354999999999</v>
      </c>
      <c r="AX17" s="5">
        <v>59.689979000000001</v>
      </c>
    </row>
    <row r="18" spans="1:50" x14ac:dyDescent="0.35">
      <c r="A18" s="5">
        <v>46.381675000000001</v>
      </c>
      <c r="B18" s="5">
        <v>45.102497999999997</v>
      </c>
      <c r="C18" s="5">
        <v>59.086013999999999</v>
      </c>
      <c r="D18" s="5">
        <v>50.310856000000001</v>
      </c>
      <c r="E18" s="5">
        <v>52.785758999999999</v>
      </c>
      <c r="F18" s="5">
        <v>50.139851999999998</v>
      </c>
      <c r="G18" s="5">
        <v>53.365831</v>
      </c>
      <c r="H18" s="5">
        <v>54.249659000000001</v>
      </c>
      <c r="I18" s="5">
        <v>30.630331000000002</v>
      </c>
      <c r="J18" s="5">
        <v>56.665726999999997</v>
      </c>
      <c r="K18" s="5">
        <v>40.179805999999999</v>
      </c>
      <c r="L18" s="5">
        <v>35.577008999999997</v>
      </c>
      <c r="M18" s="5">
        <v>49.415888000000002</v>
      </c>
      <c r="N18" s="5">
        <v>50.83981</v>
      </c>
      <c r="O18" s="5">
        <v>43.064937999999998</v>
      </c>
      <c r="P18" s="5">
        <v>58.310319</v>
      </c>
      <c r="Q18" s="5">
        <v>36.578248000000002</v>
      </c>
      <c r="R18" s="5">
        <v>45.930562999999999</v>
      </c>
      <c r="S18" s="5">
        <v>44.151259000000003</v>
      </c>
      <c r="T18" s="5">
        <v>49.534126999999998</v>
      </c>
      <c r="U18" s="5">
        <v>52.788643</v>
      </c>
      <c r="V18" s="5">
        <v>39.921070999999998</v>
      </c>
      <c r="W18" s="5">
        <v>57.242826999999998</v>
      </c>
      <c r="X18" s="5">
        <v>50.630023999999999</v>
      </c>
      <c r="Y18" s="5">
        <v>31.080537</v>
      </c>
      <c r="Z18" s="5">
        <v>30.414086000000001</v>
      </c>
      <c r="AA18" s="5">
        <v>49.876806999999999</v>
      </c>
      <c r="AB18" s="5">
        <v>47.790326999999998</v>
      </c>
      <c r="AC18" s="5">
        <v>48.965798999999997</v>
      </c>
      <c r="AD18" s="5">
        <v>49.720174999999998</v>
      </c>
      <c r="AE18" s="5">
        <v>52.255597999999999</v>
      </c>
      <c r="AF18" s="5">
        <v>59.476495999999997</v>
      </c>
      <c r="AG18" s="5">
        <v>38.888950999999999</v>
      </c>
      <c r="AH18" s="5">
        <v>38.280284000000002</v>
      </c>
      <c r="AI18" s="5">
        <v>39.066761</v>
      </c>
      <c r="AJ18" s="5">
        <v>52.889167</v>
      </c>
      <c r="AK18" s="5">
        <v>62.449474000000002</v>
      </c>
      <c r="AL18" s="5">
        <v>45.686605999999998</v>
      </c>
      <c r="AM18" s="5">
        <v>24.983001999999999</v>
      </c>
      <c r="AN18" s="5">
        <v>32.960070999999999</v>
      </c>
      <c r="AO18" s="5">
        <v>41.669632999999997</v>
      </c>
      <c r="AP18" s="5">
        <v>44.422711</v>
      </c>
      <c r="AQ18" s="5">
        <v>45.916114</v>
      </c>
      <c r="AR18" s="5">
        <v>50.385810999999997</v>
      </c>
      <c r="AS18" s="5">
        <v>46.882536999999999</v>
      </c>
      <c r="AT18" s="5">
        <v>60.493395999999997</v>
      </c>
      <c r="AU18" s="5">
        <v>43.239826999999998</v>
      </c>
      <c r="AV18" s="5">
        <v>41.376820000000002</v>
      </c>
      <c r="AW18" s="5">
        <v>54.788755000000002</v>
      </c>
      <c r="AX18" s="5">
        <v>34.643579000000003</v>
      </c>
    </row>
    <row r="19" spans="1:50" x14ac:dyDescent="0.35">
      <c r="A19" s="5">
        <v>53.896917000000002</v>
      </c>
      <c r="B19" s="5">
        <v>51.025531999999998</v>
      </c>
      <c r="C19" s="5">
        <v>48.525575000000003</v>
      </c>
      <c r="D19" s="5">
        <v>65.882761000000002</v>
      </c>
      <c r="E19" s="5">
        <v>43.777926000000001</v>
      </c>
      <c r="F19" s="5">
        <v>70.602981999999997</v>
      </c>
      <c r="G19" s="5">
        <v>47.745685999999999</v>
      </c>
      <c r="H19" s="5">
        <v>37.229835999999999</v>
      </c>
      <c r="I19" s="5">
        <v>50.699196000000001</v>
      </c>
      <c r="J19" s="5">
        <v>39.237547999999997</v>
      </c>
      <c r="K19" s="5">
        <v>42.482441999999999</v>
      </c>
      <c r="L19" s="5">
        <v>53.970332999999997</v>
      </c>
      <c r="M19" s="5">
        <v>55.555821000000002</v>
      </c>
      <c r="N19" s="5">
        <v>43.778323</v>
      </c>
      <c r="O19" s="5">
        <v>59.874051000000001</v>
      </c>
      <c r="P19" s="5">
        <v>61.575077999999998</v>
      </c>
      <c r="Q19" s="5">
        <v>64.363017999999997</v>
      </c>
      <c r="R19" s="5">
        <v>55.294134</v>
      </c>
      <c r="S19" s="5">
        <v>63.634287</v>
      </c>
      <c r="T19" s="5">
        <v>31.192015999999999</v>
      </c>
      <c r="U19" s="5">
        <v>46.820934999999999</v>
      </c>
      <c r="V19" s="5">
        <v>41.329946999999997</v>
      </c>
      <c r="W19" s="5">
        <v>51.192259</v>
      </c>
      <c r="X19" s="5">
        <v>44.285508</v>
      </c>
      <c r="Y19" s="5">
        <v>48.338422000000001</v>
      </c>
      <c r="Z19" s="5">
        <v>68.821748999999997</v>
      </c>
      <c r="AA19" s="5">
        <v>48.302802</v>
      </c>
      <c r="AB19" s="5">
        <v>54.137923000000001</v>
      </c>
      <c r="AC19" s="5">
        <v>47.677306999999999</v>
      </c>
      <c r="AD19" s="5">
        <v>50.757133000000003</v>
      </c>
      <c r="AE19" s="5">
        <v>50.060167</v>
      </c>
      <c r="AF19" s="5">
        <v>54.483241</v>
      </c>
      <c r="AG19" s="5">
        <v>61.653075000000001</v>
      </c>
      <c r="AH19" s="5">
        <v>66.473939999999999</v>
      </c>
      <c r="AI19" s="5">
        <v>53.096201000000001</v>
      </c>
      <c r="AJ19" s="5">
        <v>55.895468999999999</v>
      </c>
      <c r="AK19" s="5">
        <v>38.491354999999999</v>
      </c>
      <c r="AL19" s="5">
        <v>49.121232999999997</v>
      </c>
      <c r="AM19" s="5">
        <v>59.402895000000001</v>
      </c>
      <c r="AN19" s="5">
        <v>58.659686000000001</v>
      </c>
      <c r="AO19" s="5">
        <v>52.116097000000003</v>
      </c>
      <c r="AP19" s="5">
        <v>58.863939999999999</v>
      </c>
      <c r="AQ19" s="5">
        <v>54.907667000000004</v>
      </c>
      <c r="AR19" s="5">
        <v>62.003062999999997</v>
      </c>
      <c r="AS19" s="5">
        <v>52.893591999999998</v>
      </c>
      <c r="AT19" s="5">
        <v>46.443016999999998</v>
      </c>
      <c r="AU19" s="5">
        <v>53.358412999999999</v>
      </c>
      <c r="AV19" s="5">
        <v>20.694056</v>
      </c>
      <c r="AW19" s="5">
        <v>53.828856999999999</v>
      </c>
      <c r="AX19" s="5">
        <v>13.515872</v>
      </c>
    </row>
    <row r="20" spans="1:50" x14ac:dyDescent="0.35">
      <c r="A20" s="5">
        <v>32.765366</v>
      </c>
      <c r="B20" s="5">
        <v>54.517685999999998</v>
      </c>
      <c r="C20" s="5">
        <v>54.775292999999998</v>
      </c>
      <c r="D20" s="5">
        <v>38.375712</v>
      </c>
      <c r="E20" s="5">
        <v>42.878979999999999</v>
      </c>
      <c r="F20" s="5">
        <v>63.705410000000001</v>
      </c>
      <c r="G20" s="5">
        <v>45.159699000000003</v>
      </c>
      <c r="H20" s="5">
        <v>72.429203000000001</v>
      </c>
      <c r="I20" s="5">
        <v>49.980801</v>
      </c>
      <c r="J20" s="5">
        <v>54.080362000000001</v>
      </c>
      <c r="K20" s="5">
        <v>66.168744000000004</v>
      </c>
      <c r="L20" s="5">
        <v>51.310271</v>
      </c>
      <c r="M20" s="5">
        <v>39.976559999999999</v>
      </c>
      <c r="N20" s="5">
        <v>48.902724999999997</v>
      </c>
      <c r="O20" s="5">
        <v>49.643892999999998</v>
      </c>
      <c r="P20" s="5">
        <v>36.352583000000003</v>
      </c>
      <c r="Q20" s="5">
        <v>47.441679000000001</v>
      </c>
      <c r="R20" s="5">
        <v>42.578079000000002</v>
      </c>
      <c r="S20" s="5">
        <v>59.243577999999999</v>
      </c>
      <c r="T20" s="5">
        <v>50.346119000000002</v>
      </c>
      <c r="U20" s="5">
        <v>47.172043000000002</v>
      </c>
      <c r="V20" s="5">
        <v>48.938181</v>
      </c>
      <c r="W20" s="5">
        <v>52.23122</v>
      </c>
      <c r="X20" s="5">
        <v>56.168142000000003</v>
      </c>
      <c r="Y20" s="5">
        <v>40.002878000000003</v>
      </c>
      <c r="Z20" s="5">
        <v>39.584124000000003</v>
      </c>
      <c r="AA20" s="5">
        <v>61.046792000000003</v>
      </c>
      <c r="AB20" s="5">
        <v>45.876631000000003</v>
      </c>
      <c r="AC20" s="5">
        <v>35.831578999999998</v>
      </c>
      <c r="AD20" s="5">
        <v>54.438127000000001</v>
      </c>
      <c r="AE20" s="5">
        <v>54.633698000000003</v>
      </c>
      <c r="AF20" s="5">
        <v>34.692847</v>
      </c>
      <c r="AG20" s="5">
        <v>52.294817000000002</v>
      </c>
      <c r="AH20" s="5">
        <v>57.355831000000002</v>
      </c>
      <c r="AI20" s="5">
        <v>53.743865</v>
      </c>
      <c r="AJ20" s="5">
        <v>56.319814999999998</v>
      </c>
      <c r="AK20" s="5">
        <v>35.957309000000002</v>
      </c>
      <c r="AL20" s="5">
        <v>53.310402000000003</v>
      </c>
      <c r="AM20" s="5">
        <v>46.973801999999999</v>
      </c>
      <c r="AN20" s="5">
        <v>45.172097999999998</v>
      </c>
      <c r="AO20" s="5">
        <v>58.705556000000001</v>
      </c>
      <c r="AP20" s="5">
        <v>64.792744999999996</v>
      </c>
      <c r="AQ20" s="5">
        <v>67.943701000000004</v>
      </c>
      <c r="AR20" s="5">
        <v>63.148079000000003</v>
      </c>
      <c r="AS20" s="5">
        <v>48.902658000000002</v>
      </c>
      <c r="AT20" s="5">
        <v>53.527202000000003</v>
      </c>
      <c r="AU20" s="5">
        <v>57.668228999999997</v>
      </c>
      <c r="AV20" s="5">
        <v>51.211779</v>
      </c>
      <c r="AW20" s="5">
        <v>51.307642000000001</v>
      </c>
      <c r="AX20" s="5">
        <v>58.237530999999997</v>
      </c>
    </row>
    <row r="21" spans="1:50" x14ac:dyDescent="0.35">
      <c r="A21" s="5">
        <v>49.407173999999998</v>
      </c>
      <c r="B21" s="5">
        <v>42.707130999999997</v>
      </c>
      <c r="C21" s="5">
        <v>45.855269</v>
      </c>
      <c r="D21" s="5">
        <v>56.339103999999999</v>
      </c>
      <c r="E21" s="5">
        <v>50.029933</v>
      </c>
      <c r="F21" s="5">
        <v>53.402099999999997</v>
      </c>
      <c r="G21" s="5">
        <v>56.700792</v>
      </c>
      <c r="H21" s="5">
        <v>46.251584999999999</v>
      </c>
      <c r="I21" s="5">
        <v>57.562482000000003</v>
      </c>
      <c r="J21" s="5">
        <v>53.788426000000001</v>
      </c>
      <c r="K21" s="5">
        <v>37.651868999999998</v>
      </c>
      <c r="L21" s="5">
        <v>64.423047999999994</v>
      </c>
      <c r="M21" s="5">
        <v>44.992553000000001</v>
      </c>
      <c r="N21" s="5">
        <v>33.449047</v>
      </c>
      <c r="O21" s="5">
        <v>39.549562999999999</v>
      </c>
      <c r="P21" s="5">
        <v>39.789548000000003</v>
      </c>
      <c r="Q21" s="5">
        <v>50.521732999999998</v>
      </c>
      <c r="R21" s="5">
        <v>47.261494999999996</v>
      </c>
      <c r="S21" s="5">
        <v>46.631680000000003</v>
      </c>
      <c r="T21" s="5">
        <v>56.197020000000002</v>
      </c>
      <c r="U21" s="5">
        <v>53.398753999999997</v>
      </c>
      <c r="V21" s="5">
        <v>53.160479000000002</v>
      </c>
      <c r="W21" s="5">
        <v>54.098284999999997</v>
      </c>
      <c r="X21" s="5">
        <v>56.161346999999999</v>
      </c>
      <c r="Y21" s="5">
        <v>28.920466999999999</v>
      </c>
      <c r="Z21" s="5">
        <v>46.355617000000002</v>
      </c>
      <c r="AA21" s="5">
        <v>28.197899</v>
      </c>
      <c r="AB21" s="5">
        <v>50.360599000000001</v>
      </c>
      <c r="AC21" s="5">
        <v>49.953670000000002</v>
      </c>
      <c r="AD21" s="5">
        <v>60.455323</v>
      </c>
      <c r="AE21" s="5">
        <v>61.876344000000003</v>
      </c>
      <c r="AF21" s="5">
        <v>52.027749999999997</v>
      </c>
      <c r="AG21" s="5">
        <v>44.996389000000001</v>
      </c>
      <c r="AH21" s="5">
        <v>54.851610999999998</v>
      </c>
      <c r="AI21" s="5">
        <v>44.720824</v>
      </c>
      <c r="AJ21" s="5">
        <v>49.986072999999998</v>
      </c>
      <c r="AK21" s="5">
        <v>59.861362999999997</v>
      </c>
      <c r="AL21" s="5">
        <v>44.422286999999997</v>
      </c>
      <c r="AM21" s="5">
        <v>58.056786000000002</v>
      </c>
      <c r="AN21" s="5">
        <v>56.774014000000001</v>
      </c>
      <c r="AO21" s="5">
        <v>40.452081999999997</v>
      </c>
      <c r="AP21" s="5">
        <v>59.738940999999997</v>
      </c>
      <c r="AQ21" s="5">
        <v>56.985663000000002</v>
      </c>
      <c r="AR21" s="5">
        <v>51.019258999999998</v>
      </c>
      <c r="AS21" s="5">
        <v>42.376764999999999</v>
      </c>
      <c r="AT21" s="5">
        <v>41.407940000000004</v>
      </c>
      <c r="AU21" s="5">
        <v>44.623373999999998</v>
      </c>
      <c r="AV21" s="5">
        <v>55.425944999999999</v>
      </c>
      <c r="AW21" s="5">
        <v>40.443747999999999</v>
      </c>
      <c r="AX21" s="5">
        <v>54.375121999999998</v>
      </c>
    </row>
    <row r="22" spans="1:50" x14ac:dyDescent="0.35">
      <c r="A22" s="5">
        <v>37.582445</v>
      </c>
      <c r="B22" s="5">
        <v>47.959313999999999</v>
      </c>
      <c r="C22" s="5">
        <v>51.096477999999998</v>
      </c>
      <c r="D22" s="5">
        <v>74.451301000000001</v>
      </c>
      <c r="E22" s="5">
        <v>36.226843000000002</v>
      </c>
      <c r="F22" s="5">
        <v>64.720146</v>
      </c>
      <c r="G22" s="5">
        <v>51.498424</v>
      </c>
      <c r="H22" s="5">
        <v>54.111719000000001</v>
      </c>
      <c r="I22" s="5">
        <v>51.183478999999998</v>
      </c>
      <c r="J22" s="5">
        <v>54.447268000000001</v>
      </c>
      <c r="K22" s="5">
        <v>48.463149000000001</v>
      </c>
      <c r="L22" s="5">
        <v>64.540502000000004</v>
      </c>
      <c r="M22" s="5">
        <v>45.435288999999997</v>
      </c>
      <c r="N22" s="5">
        <v>61.322346000000003</v>
      </c>
      <c r="O22" s="5">
        <v>43.556328999999998</v>
      </c>
      <c r="P22" s="5">
        <v>49.397481999999997</v>
      </c>
      <c r="Q22" s="5">
        <v>39.280374000000002</v>
      </c>
      <c r="R22" s="5">
        <v>54.550237000000003</v>
      </c>
      <c r="S22" s="5">
        <v>64.451260000000005</v>
      </c>
      <c r="T22" s="5">
        <v>49.226438000000002</v>
      </c>
      <c r="U22" s="5">
        <v>48.031143</v>
      </c>
      <c r="V22" s="5">
        <v>38.853830000000002</v>
      </c>
      <c r="W22" s="5">
        <v>47.707073000000001</v>
      </c>
      <c r="X22" s="5">
        <v>34.072057000000001</v>
      </c>
      <c r="Y22" s="5">
        <v>40.871220000000001</v>
      </c>
      <c r="Z22" s="5">
        <v>52.267859999999999</v>
      </c>
      <c r="AA22" s="5">
        <v>63.190131999999998</v>
      </c>
      <c r="AB22" s="5">
        <v>78.092108999999994</v>
      </c>
      <c r="AC22" s="5">
        <v>44.134149000000001</v>
      </c>
      <c r="AD22" s="5">
        <v>64.353002000000004</v>
      </c>
      <c r="AE22" s="5">
        <v>52.437525000000001</v>
      </c>
      <c r="AF22" s="5">
        <v>48.487524000000001</v>
      </c>
      <c r="AG22" s="5">
        <v>54.325944999999997</v>
      </c>
      <c r="AH22" s="5">
        <v>50.619165000000002</v>
      </c>
      <c r="AI22" s="5">
        <v>51.103957000000001</v>
      </c>
      <c r="AJ22" s="5">
        <v>45.916668000000001</v>
      </c>
      <c r="AK22" s="5">
        <v>36.018903000000002</v>
      </c>
      <c r="AL22" s="5">
        <v>34.563747999999997</v>
      </c>
      <c r="AM22" s="5">
        <v>56.532449</v>
      </c>
      <c r="AN22" s="5">
        <v>47.232999</v>
      </c>
      <c r="AO22" s="5">
        <v>44.039110999999998</v>
      </c>
      <c r="AP22" s="5">
        <v>50.085056000000002</v>
      </c>
      <c r="AQ22" s="5">
        <v>57.949323</v>
      </c>
      <c r="AR22" s="5">
        <v>51.803638999999997</v>
      </c>
      <c r="AS22" s="5">
        <v>43.439450999999998</v>
      </c>
      <c r="AT22" s="5">
        <v>62.262929999999997</v>
      </c>
      <c r="AU22" s="5">
        <v>65.791854999999998</v>
      </c>
      <c r="AV22" s="5">
        <v>54.945566999999997</v>
      </c>
      <c r="AW22" s="5">
        <v>59.736635</v>
      </c>
      <c r="AX22" s="5">
        <v>62.419600000000003</v>
      </c>
    </row>
    <row r="23" spans="1:50" x14ac:dyDescent="0.35">
      <c r="A23" s="5">
        <v>61.300992999999998</v>
      </c>
      <c r="B23" s="5">
        <v>56.140991999999997</v>
      </c>
      <c r="C23" s="5">
        <v>55.983469999999997</v>
      </c>
      <c r="D23" s="5">
        <v>55.196606000000003</v>
      </c>
      <c r="E23" s="5">
        <v>39.026623000000001</v>
      </c>
      <c r="F23" s="5">
        <v>57.007232000000002</v>
      </c>
      <c r="G23" s="5">
        <v>36.441859999999998</v>
      </c>
      <c r="H23" s="5">
        <v>42.054004999999997</v>
      </c>
      <c r="I23" s="5">
        <v>63.035651000000001</v>
      </c>
      <c r="J23" s="5">
        <v>58.402202000000003</v>
      </c>
      <c r="K23" s="5">
        <v>64.873982999999996</v>
      </c>
      <c r="L23" s="5">
        <v>47.283256000000002</v>
      </c>
      <c r="M23" s="5">
        <v>38.477511999999997</v>
      </c>
      <c r="N23" s="5">
        <v>47.595627999999998</v>
      </c>
      <c r="O23" s="5">
        <v>51.020313000000002</v>
      </c>
      <c r="P23" s="5">
        <v>50.789887</v>
      </c>
      <c r="Q23" s="5">
        <v>61.336804999999998</v>
      </c>
      <c r="R23" s="5">
        <v>46.387295999999999</v>
      </c>
      <c r="S23" s="5">
        <v>53.520344999999999</v>
      </c>
      <c r="T23" s="5">
        <v>40.113728999999999</v>
      </c>
      <c r="U23" s="5">
        <v>54.503172999999997</v>
      </c>
      <c r="V23" s="5">
        <v>50.031086000000002</v>
      </c>
      <c r="W23" s="5">
        <v>42.501866999999997</v>
      </c>
      <c r="X23" s="5">
        <v>47.641705999999999</v>
      </c>
      <c r="Y23" s="5">
        <v>48.158242999999999</v>
      </c>
      <c r="Z23" s="5">
        <v>47.298448999999998</v>
      </c>
      <c r="AA23" s="5">
        <v>67.713412000000005</v>
      </c>
      <c r="AB23" s="5">
        <v>49.015540000000001</v>
      </c>
      <c r="AC23" s="5">
        <v>47.561039000000001</v>
      </c>
      <c r="AD23" s="5">
        <v>29.025490000000001</v>
      </c>
      <c r="AE23" s="5">
        <v>41.057926000000002</v>
      </c>
      <c r="AF23" s="5">
        <v>47.369266000000003</v>
      </c>
      <c r="AG23" s="5">
        <v>43.141472999999998</v>
      </c>
      <c r="AH23" s="5">
        <v>63.817076</v>
      </c>
      <c r="AI23" s="5">
        <v>48.350622000000001</v>
      </c>
      <c r="AJ23" s="5">
        <v>62.884442</v>
      </c>
      <c r="AK23" s="5">
        <v>50.617046000000002</v>
      </c>
      <c r="AL23" s="5">
        <v>50.372278000000001</v>
      </c>
      <c r="AM23" s="5">
        <v>49.112036000000003</v>
      </c>
      <c r="AN23" s="5">
        <v>50.037962999999998</v>
      </c>
      <c r="AO23" s="5">
        <v>67.187950000000001</v>
      </c>
      <c r="AP23" s="5">
        <v>26.803892999999999</v>
      </c>
      <c r="AQ23" s="5">
        <v>29.984542999999999</v>
      </c>
      <c r="AR23" s="5">
        <v>44.568292</v>
      </c>
      <c r="AS23" s="5">
        <v>50.145279000000002</v>
      </c>
      <c r="AT23" s="5">
        <v>56.901043999999999</v>
      </c>
      <c r="AU23" s="5">
        <v>54.730871999999998</v>
      </c>
      <c r="AV23" s="5">
        <v>46.157541000000002</v>
      </c>
      <c r="AW23" s="5">
        <v>60.190437000000003</v>
      </c>
      <c r="AX23" s="5">
        <v>60.301954000000002</v>
      </c>
    </row>
    <row r="24" spans="1:50" x14ac:dyDescent="0.35">
      <c r="A24" s="5">
        <v>51.840578000000001</v>
      </c>
      <c r="B24" s="5">
        <v>59.626576</v>
      </c>
      <c r="C24" s="5">
        <v>52.726452999999999</v>
      </c>
      <c r="D24" s="5">
        <v>44.385170000000002</v>
      </c>
      <c r="E24" s="5">
        <v>56.978167999999997</v>
      </c>
      <c r="F24" s="5">
        <v>51.106130999999998</v>
      </c>
      <c r="G24" s="5">
        <v>50.013398000000002</v>
      </c>
      <c r="H24" s="5">
        <v>64.729535999999996</v>
      </c>
      <c r="I24" s="5">
        <v>25.491278999999999</v>
      </c>
      <c r="J24" s="5">
        <v>35.823157999999999</v>
      </c>
      <c r="K24" s="5">
        <v>38.129295999999997</v>
      </c>
      <c r="L24" s="5">
        <v>46.367393999999997</v>
      </c>
      <c r="M24" s="5">
        <v>47.453918000000002</v>
      </c>
      <c r="N24" s="5">
        <v>34.926743999999999</v>
      </c>
      <c r="O24" s="5">
        <v>40.148420000000002</v>
      </c>
      <c r="P24" s="5">
        <v>41.391582999999997</v>
      </c>
      <c r="Q24" s="5">
        <v>74.574241000000001</v>
      </c>
      <c r="R24" s="5">
        <v>68.017419000000004</v>
      </c>
      <c r="S24" s="5">
        <v>45.882505999999999</v>
      </c>
      <c r="T24" s="5">
        <v>46.364167000000002</v>
      </c>
      <c r="U24" s="5">
        <v>38.507959999999997</v>
      </c>
      <c r="V24" s="5">
        <v>30.918696000000001</v>
      </c>
      <c r="W24" s="5">
        <v>48.831198000000001</v>
      </c>
      <c r="X24" s="5">
        <v>40.021479999999997</v>
      </c>
      <c r="Y24" s="5">
        <v>49.151494999999997</v>
      </c>
      <c r="Z24" s="5">
        <v>33.997942000000002</v>
      </c>
      <c r="AA24" s="5">
        <v>42.380254999999998</v>
      </c>
      <c r="AB24" s="5">
        <v>51.486271000000002</v>
      </c>
      <c r="AC24" s="5">
        <v>53.662095999999998</v>
      </c>
      <c r="AD24" s="5">
        <v>54.174720000000001</v>
      </c>
      <c r="AE24" s="5">
        <v>36.795110000000001</v>
      </c>
      <c r="AF24" s="5">
        <v>58.546857000000003</v>
      </c>
      <c r="AG24" s="5">
        <v>41.997883000000002</v>
      </c>
      <c r="AH24" s="5">
        <v>56.328578999999998</v>
      </c>
      <c r="AI24" s="5">
        <v>49.893613000000002</v>
      </c>
      <c r="AJ24" s="5">
        <v>36.236125000000001</v>
      </c>
      <c r="AK24" s="5">
        <v>46.838023</v>
      </c>
      <c r="AL24" s="5">
        <v>53.653637000000003</v>
      </c>
      <c r="AM24" s="5">
        <v>56.129654000000002</v>
      </c>
      <c r="AN24" s="5">
        <v>48.590121000000003</v>
      </c>
      <c r="AO24" s="5">
        <v>65.317789000000005</v>
      </c>
      <c r="AP24" s="5">
        <v>60.075108</v>
      </c>
      <c r="AQ24" s="5">
        <v>47.433458999999999</v>
      </c>
      <c r="AR24" s="5">
        <v>57.501218000000001</v>
      </c>
      <c r="AS24" s="5">
        <v>69.337935000000002</v>
      </c>
      <c r="AT24" s="5">
        <v>69.604845999999995</v>
      </c>
      <c r="AU24" s="5">
        <v>37.720001000000003</v>
      </c>
      <c r="AV24" s="5">
        <v>40.734668999999997</v>
      </c>
      <c r="AW24" s="5">
        <v>64.849187999999998</v>
      </c>
      <c r="AX24" s="5">
        <v>39.417189</v>
      </c>
    </row>
    <row r="25" spans="1:50" x14ac:dyDescent="0.35">
      <c r="A25" s="5">
        <v>36.774588999999999</v>
      </c>
      <c r="B25" s="5">
        <v>45.138058999999998</v>
      </c>
      <c r="C25" s="5">
        <v>54.202266999999999</v>
      </c>
      <c r="D25" s="5">
        <v>48.976033000000001</v>
      </c>
      <c r="E25" s="5">
        <v>43.494363999999997</v>
      </c>
      <c r="F25" s="5">
        <v>43.257874999999999</v>
      </c>
      <c r="G25" s="5">
        <v>42.876629000000001</v>
      </c>
      <c r="H25" s="5">
        <v>41.204903999999999</v>
      </c>
      <c r="I25" s="5">
        <v>72.816328999999996</v>
      </c>
      <c r="J25" s="5">
        <v>52.975110999999998</v>
      </c>
      <c r="K25" s="5">
        <v>58.867590999999997</v>
      </c>
      <c r="L25" s="5">
        <v>45.109225000000002</v>
      </c>
      <c r="M25" s="5">
        <v>48.140433000000002</v>
      </c>
      <c r="N25" s="5">
        <v>42.864460000000001</v>
      </c>
      <c r="O25" s="5">
        <v>23.482917</v>
      </c>
      <c r="P25" s="5">
        <v>36.219906999999999</v>
      </c>
      <c r="Q25" s="5">
        <v>31.893813000000002</v>
      </c>
      <c r="R25" s="5">
        <v>27.502161999999998</v>
      </c>
      <c r="S25" s="5">
        <v>38.046410000000002</v>
      </c>
      <c r="T25" s="5">
        <v>63.249557000000003</v>
      </c>
      <c r="U25" s="5">
        <v>49.555638000000002</v>
      </c>
      <c r="V25" s="5">
        <v>62.905638000000003</v>
      </c>
      <c r="W25" s="5">
        <v>54.109825999999998</v>
      </c>
      <c r="X25" s="5">
        <v>57.825588000000003</v>
      </c>
      <c r="Y25" s="5">
        <v>40.991030000000002</v>
      </c>
      <c r="Z25" s="5">
        <v>55.239510000000003</v>
      </c>
      <c r="AA25" s="5">
        <v>57.287142000000003</v>
      </c>
      <c r="AB25" s="5">
        <v>44.233527000000002</v>
      </c>
      <c r="AC25" s="5">
        <v>55.595404000000002</v>
      </c>
      <c r="AD25" s="5">
        <v>55.661878000000002</v>
      </c>
      <c r="AE25" s="5">
        <v>44.504474000000002</v>
      </c>
      <c r="AF25" s="5">
        <v>38.772316000000004</v>
      </c>
      <c r="AG25" s="5">
        <v>38.158717000000003</v>
      </c>
      <c r="AH25" s="5">
        <v>50.865054999999998</v>
      </c>
      <c r="AI25" s="5">
        <v>53.270099000000002</v>
      </c>
      <c r="AJ25" s="5">
        <v>42.074742000000001</v>
      </c>
      <c r="AK25" s="5">
        <v>50.265853</v>
      </c>
      <c r="AL25" s="5">
        <v>55.705370000000002</v>
      </c>
      <c r="AM25" s="5">
        <v>56.181907000000002</v>
      </c>
      <c r="AN25" s="5">
        <v>65.518800999999996</v>
      </c>
      <c r="AO25" s="5">
        <v>62.769807999999998</v>
      </c>
      <c r="AP25" s="5">
        <v>39.987085999999998</v>
      </c>
      <c r="AQ25" s="5">
        <v>66.835862000000006</v>
      </c>
      <c r="AR25" s="5">
        <v>44.690235000000001</v>
      </c>
      <c r="AS25" s="5">
        <v>60.448728000000003</v>
      </c>
      <c r="AT25" s="5">
        <v>50.679865999999997</v>
      </c>
      <c r="AU25" s="5">
        <v>45.878506000000002</v>
      </c>
      <c r="AV25" s="5">
        <v>31.923031000000002</v>
      </c>
      <c r="AW25" s="5">
        <v>48.284354999999998</v>
      </c>
      <c r="AX25" s="5">
        <v>34.406168000000001</v>
      </c>
    </row>
    <row r="26" spans="1:50" x14ac:dyDescent="0.35">
      <c r="A26" s="5">
        <v>59.672992000000001</v>
      </c>
      <c r="B26" s="5">
        <v>65.167927000000006</v>
      </c>
      <c r="C26" s="5">
        <v>42.030889999999999</v>
      </c>
      <c r="D26" s="5">
        <v>53.019706999999997</v>
      </c>
      <c r="E26" s="5">
        <v>42.746085000000001</v>
      </c>
      <c r="F26" s="5">
        <v>43.715153000000001</v>
      </c>
      <c r="G26" s="5">
        <v>57.744947000000003</v>
      </c>
      <c r="H26" s="5">
        <v>49.614617000000003</v>
      </c>
      <c r="I26" s="5">
        <v>67.396479999999997</v>
      </c>
      <c r="J26" s="5">
        <v>45.177675000000001</v>
      </c>
      <c r="K26" s="5">
        <v>59.993363000000002</v>
      </c>
      <c r="L26" s="5">
        <v>50.974133999999999</v>
      </c>
      <c r="M26" s="5">
        <v>57.95778</v>
      </c>
      <c r="N26" s="5">
        <v>45.528422999999997</v>
      </c>
      <c r="O26" s="5">
        <v>49.504412000000002</v>
      </c>
      <c r="P26" s="5">
        <v>48.845011</v>
      </c>
      <c r="Q26" s="5">
        <v>41.639429</v>
      </c>
      <c r="R26" s="5">
        <v>56.620815</v>
      </c>
      <c r="S26" s="5">
        <v>56.502490000000002</v>
      </c>
      <c r="T26" s="5">
        <v>55.935547</v>
      </c>
      <c r="U26" s="5">
        <v>65.369657000000004</v>
      </c>
      <c r="V26" s="5">
        <v>64.493448000000001</v>
      </c>
      <c r="W26" s="5">
        <v>46.250552999999996</v>
      </c>
      <c r="X26" s="5">
        <v>53.730522999999998</v>
      </c>
      <c r="Y26" s="5">
        <v>43.763992999999999</v>
      </c>
      <c r="Z26" s="5">
        <v>50.233553000000001</v>
      </c>
      <c r="AA26" s="5">
        <v>44.002505999999997</v>
      </c>
      <c r="AB26" s="5">
        <v>66.200703000000004</v>
      </c>
      <c r="AC26" s="5">
        <v>53.636982000000003</v>
      </c>
      <c r="AD26" s="5">
        <v>47.819709000000003</v>
      </c>
      <c r="AE26" s="5">
        <v>61.936185999999999</v>
      </c>
      <c r="AF26" s="5">
        <v>28.293845999999998</v>
      </c>
      <c r="AG26" s="5">
        <v>29.858974</v>
      </c>
      <c r="AH26" s="5">
        <v>57.958387000000002</v>
      </c>
      <c r="AI26" s="5">
        <v>50.604683999999999</v>
      </c>
      <c r="AJ26" s="5">
        <v>52.504463000000001</v>
      </c>
      <c r="AK26" s="5">
        <v>36.736038999999998</v>
      </c>
      <c r="AL26" s="5">
        <v>49.767662999999999</v>
      </c>
      <c r="AM26" s="5">
        <v>70.035094000000001</v>
      </c>
      <c r="AN26" s="5">
        <v>58.241996</v>
      </c>
      <c r="AO26" s="5">
        <v>51.697065000000002</v>
      </c>
      <c r="AP26" s="5">
        <v>45.609461000000003</v>
      </c>
      <c r="AQ26" s="5">
        <v>46.054271</v>
      </c>
      <c r="AR26" s="5">
        <v>28.708020999999999</v>
      </c>
      <c r="AS26" s="5">
        <v>52.576403999999997</v>
      </c>
      <c r="AT26" s="5">
        <v>58.454830999999999</v>
      </c>
      <c r="AU26" s="5">
        <v>34.243806999999997</v>
      </c>
      <c r="AV26" s="5">
        <v>43.385831000000003</v>
      </c>
      <c r="AW26" s="5">
        <v>38.425353999999999</v>
      </c>
      <c r="AX26" s="5">
        <v>40.346488000000001</v>
      </c>
    </row>
    <row r="27" spans="1:50" x14ac:dyDescent="0.35">
      <c r="A27" s="5">
        <v>50.534815999999999</v>
      </c>
      <c r="B27" s="5">
        <v>29.155978000000001</v>
      </c>
      <c r="C27" s="5">
        <v>56.142704000000002</v>
      </c>
      <c r="D27" s="5">
        <v>57.538550999999998</v>
      </c>
      <c r="E27" s="5">
        <v>47.488973999999999</v>
      </c>
      <c r="F27" s="5">
        <v>25.192914999999999</v>
      </c>
      <c r="G27" s="5">
        <v>40.035814000000002</v>
      </c>
      <c r="H27" s="5">
        <v>62.329019000000002</v>
      </c>
      <c r="I27" s="5">
        <v>22.220057000000001</v>
      </c>
      <c r="J27" s="5">
        <v>46.524766</v>
      </c>
      <c r="K27" s="5">
        <v>38.199992000000002</v>
      </c>
      <c r="L27" s="5">
        <v>58.045703000000003</v>
      </c>
      <c r="M27" s="5">
        <v>43.248860000000001</v>
      </c>
      <c r="N27" s="5">
        <v>54.039540000000002</v>
      </c>
      <c r="O27" s="5">
        <v>55.654603999999999</v>
      </c>
      <c r="P27" s="5">
        <v>68.362257999999997</v>
      </c>
      <c r="Q27" s="5">
        <v>47.970581000000003</v>
      </c>
      <c r="R27" s="5">
        <v>53.760444</v>
      </c>
      <c r="S27" s="5">
        <v>35.149445</v>
      </c>
      <c r="T27" s="5">
        <v>61.904136000000001</v>
      </c>
      <c r="U27" s="5">
        <v>42.394911999999998</v>
      </c>
      <c r="V27" s="5">
        <v>44.392457999999998</v>
      </c>
      <c r="W27" s="5">
        <v>49.777521999999998</v>
      </c>
      <c r="X27" s="5">
        <v>34.371156999999997</v>
      </c>
      <c r="Y27" s="5">
        <v>52.287700000000001</v>
      </c>
      <c r="Z27" s="5">
        <v>59.674663000000002</v>
      </c>
      <c r="AA27" s="5">
        <v>52.929338000000001</v>
      </c>
      <c r="AB27" s="5">
        <v>34.111024</v>
      </c>
      <c r="AC27" s="5">
        <v>48.761907000000001</v>
      </c>
      <c r="AD27" s="5">
        <v>57.420288999999997</v>
      </c>
      <c r="AE27" s="5">
        <v>31.220112</v>
      </c>
      <c r="AF27" s="5">
        <v>39.252339999999997</v>
      </c>
      <c r="AG27" s="5">
        <v>58.765436000000001</v>
      </c>
      <c r="AH27" s="5">
        <v>52.700954000000003</v>
      </c>
      <c r="AI27" s="5">
        <v>54.119715999999997</v>
      </c>
      <c r="AJ27" s="5">
        <v>68.594948000000002</v>
      </c>
      <c r="AK27" s="5">
        <v>54.685527999999998</v>
      </c>
      <c r="AL27" s="5">
        <v>56.578879999999998</v>
      </c>
      <c r="AM27" s="5">
        <v>77.107455000000002</v>
      </c>
      <c r="AN27" s="5">
        <v>47.861953999999997</v>
      </c>
      <c r="AO27" s="5">
        <v>42.021172</v>
      </c>
      <c r="AP27" s="5">
        <v>54.277963999999997</v>
      </c>
      <c r="AQ27" s="5">
        <v>54.38991</v>
      </c>
      <c r="AR27" s="5">
        <v>44.732846000000002</v>
      </c>
      <c r="AS27" s="5">
        <v>39.676029999999997</v>
      </c>
      <c r="AT27" s="5">
        <v>73.098444000000001</v>
      </c>
      <c r="AU27" s="5">
        <v>53.268434999999997</v>
      </c>
      <c r="AV27" s="5">
        <v>42.677146</v>
      </c>
      <c r="AW27" s="5">
        <v>59.159303000000001</v>
      </c>
      <c r="AX27" s="5">
        <v>48.908548000000003</v>
      </c>
    </row>
    <row r="28" spans="1:50" x14ac:dyDescent="0.35">
      <c r="A28" s="5">
        <v>47.471186000000003</v>
      </c>
      <c r="B28" s="5">
        <v>55.622729</v>
      </c>
      <c r="C28" s="5">
        <v>37.081176999999997</v>
      </c>
      <c r="D28" s="5">
        <v>53.526271999999999</v>
      </c>
      <c r="E28" s="5">
        <v>69.129548</v>
      </c>
      <c r="F28" s="5">
        <v>54.661777000000001</v>
      </c>
      <c r="G28" s="5">
        <v>46.237879</v>
      </c>
      <c r="H28" s="5">
        <v>44.928947000000001</v>
      </c>
      <c r="I28" s="5">
        <v>45.896599999999999</v>
      </c>
      <c r="J28" s="5">
        <v>47.460372999999997</v>
      </c>
      <c r="K28" s="5">
        <v>46.221935000000002</v>
      </c>
      <c r="L28" s="5">
        <v>59.163114</v>
      </c>
      <c r="M28" s="5">
        <v>32.667909000000002</v>
      </c>
      <c r="N28" s="5">
        <v>58.620001000000002</v>
      </c>
      <c r="O28" s="5">
        <v>46.203135000000003</v>
      </c>
      <c r="P28" s="5">
        <v>53.769477999999999</v>
      </c>
      <c r="Q28" s="5">
        <v>38.730120999999997</v>
      </c>
      <c r="R28" s="5">
        <v>63.286310999999998</v>
      </c>
      <c r="S28" s="5">
        <v>62.45635</v>
      </c>
      <c r="T28" s="5">
        <v>59.595905000000002</v>
      </c>
      <c r="U28" s="5">
        <v>34.852452</v>
      </c>
      <c r="V28" s="5">
        <v>58.291210999999997</v>
      </c>
      <c r="W28" s="5">
        <v>54.048551000000003</v>
      </c>
      <c r="X28" s="5">
        <v>33.947288</v>
      </c>
      <c r="Y28" s="5">
        <v>49.757026000000003</v>
      </c>
      <c r="Z28" s="5">
        <v>53.645344999999999</v>
      </c>
      <c r="AA28" s="5">
        <v>55.560752999999998</v>
      </c>
      <c r="AB28" s="5">
        <v>51.772613999999997</v>
      </c>
      <c r="AC28" s="5">
        <v>52.912314000000002</v>
      </c>
      <c r="AD28" s="5">
        <v>64.736114000000001</v>
      </c>
      <c r="AE28" s="5">
        <v>62.260339000000002</v>
      </c>
      <c r="AF28" s="5">
        <v>21.329450000000001</v>
      </c>
      <c r="AG28" s="5">
        <v>46.825614000000002</v>
      </c>
      <c r="AH28" s="5">
        <v>48.353490000000001</v>
      </c>
      <c r="AI28" s="5">
        <v>32.479013999999999</v>
      </c>
      <c r="AJ28" s="5">
        <v>50.941831000000001</v>
      </c>
      <c r="AK28" s="5">
        <v>62.487577999999999</v>
      </c>
      <c r="AL28" s="5">
        <v>39.134321</v>
      </c>
      <c r="AM28" s="5">
        <v>53.364009000000003</v>
      </c>
      <c r="AN28" s="5">
        <v>40.841765000000002</v>
      </c>
      <c r="AO28" s="5">
        <v>43.280880000000003</v>
      </c>
      <c r="AP28" s="5">
        <v>64.773936000000006</v>
      </c>
      <c r="AQ28" s="5">
        <v>44.574421999999998</v>
      </c>
      <c r="AR28" s="5">
        <v>54.622124999999997</v>
      </c>
      <c r="AS28" s="5">
        <v>31.287818999999999</v>
      </c>
      <c r="AT28" s="5">
        <v>68.623176000000001</v>
      </c>
      <c r="AU28" s="5">
        <v>56.026524000000002</v>
      </c>
      <c r="AV28" s="5">
        <v>48.175001999999999</v>
      </c>
      <c r="AW28" s="5">
        <v>55.755465000000001</v>
      </c>
      <c r="AX28" s="5">
        <v>35.901806000000001</v>
      </c>
    </row>
    <row r="29" spans="1:50" x14ac:dyDescent="0.35">
      <c r="A29" s="5">
        <v>61.825307000000002</v>
      </c>
      <c r="B29" s="5">
        <v>46.760151999999998</v>
      </c>
      <c r="C29" s="5">
        <v>47.959305000000001</v>
      </c>
      <c r="D29" s="5">
        <v>45.083444</v>
      </c>
      <c r="E29" s="5">
        <v>44.193486</v>
      </c>
      <c r="F29" s="5">
        <v>56.946705999999999</v>
      </c>
      <c r="G29" s="5">
        <v>52.559069000000001</v>
      </c>
      <c r="H29" s="5">
        <v>56.517480999999997</v>
      </c>
      <c r="I29" s="5">
        <v>49.912053</v>
      </c>
      <c r="J29" s="5">
        <v>55.131998000000003</v>
      </c>
      <c r="K29" s="5">
        <v>45.811512999999998</v>
      </c>
      <c r="L29" s="5">
        <v>72.297318000000004</v>
      </c>
      <c r="M29" s="5">
        <v>34.320695999999998</v>
      </c>
      <c r="N29" s="5">
        <v>62.609372999999998</v>
      </c>
      <c r="O29" s="5">
        <v>63.679074999999997</v>
      </c>
      <c r="P29" s="5">
        <v>41.478411999999999</v>
      </c>
      <c r="Q29" s="5">
        <v>72.292736000000005</v>
      </c>
      <c r="R29" s="5">
        <v>59.954903000000002</v>
      </c>
      <c r="S29" s="5">
        <v>59.711390000000002</v>
      </c>
      <c r="T29" s="5">
        <v>50.280222000000002</v>
      </c>
      <c r="U29" s="5">
        <v>47.827737999999997</v>
      </c>
      <c r="V29" s="5">
        <v>47.905912000000001</v>
      </c>
      <c r="W29" s="5">
        <v>53.905306000000003</v>
      </c>
      <c r="X29" s="5">
        <v>64.011863000000005</v>
      </c>
      <c r="Y29" s="5">
        <v>51.813141999999999</v>
      </c>
      <c r="Z29" s="5">
        <v>40.885564000000002</v>
      </c>
      <c r="AA29" s="5">
        <v>58.244270999999998</v>
      </c>
      <c r="AB29" s="5">
        <v>59.211506999999997</v>
      </c>
      <c r="AC29" s="5">
        <v>56.546595000000003</v>
      </c>
      <c r="AD29" s="5">
        <v>57.454988999999998</v>
      </c>
      <c r="AE29" s="5">
        <v>47.290719000000003</v>
      </c>
      <c r="AF29" s="5">
        <v>40.710107999999998</v>
      </c>
      <c r="AG29" s="5">
        <v>41.318066000000002</v>
      </c>
      <c r="AH29" s="5">
        <v>33.645367999999998</v>
      </c>
      <c r="AI29" s="5">
        <v>52.369486000000002</v>
      </c>
      <c r="AJ29" s="5">
        <v>49.165512</v>
      </c>
      <c r="AK29" s="5">
        <v>45.600123000000004</v>
      </c>
      <c r="AL29" s="5">
        <v>20.443812000000001</v>
      </c>
      <c r="AM29" s="5">
        <v>37.526825000000002</v>
      </c>
      <c r="AN29" s="5">
        <v>61.208407000000001</v>
      </c>
      <c r="AO29" s="5">
        <v>43.353740000000002</v>
      </c>
      <c r="AP29" s="5">
        <v>53.605916999999998</v>
      </c>
      <c r="AQ29" s="5">
        <v>36.093145999999997</v>
      </c>
      <c r="AR29" s="5">
        <v>64.387055000000004</v>
      </c>
      <c r="AS29" s="5">
        <v>48.559722999999998</v>
      </c>
      <c r="AT29" s="5">
        <v>52.900404000000002</v>
      </c>
      <c r="AU29" s="5">
        <v>73.257797999999994</v>
      </c>
      <c r="AV29" s="5">
        <v>65.164400999999998</v>
      </c>
      <c r="AW29" s="5">
        <v>46.934344000000003</v>
      </c>
      <c r="AX29" s="5">
        <v>44.067798000000003</v>
      </c>
    </row>
    <row r="30" spans="1:50" x14ac:dyDescent="0.35">
      <c r="A30" s="5">
        <v>46.744549999999997</v>
      </c>
      <c r="B30" s="5">
        <v>55.098981999999999</v>
      </c>
      <c r="C30" s="5">
        <v>48.947758999999998</v>
      </c>
      <c r="D30" s="5">
        <v>46.047559</v>
      </c>
      <c r="E30" s="5">
        <v>64.671813</v>
      </c>
      <c r="F30" s="5">
        <v>48.857900999999998</v>
      </c>
      <c r="G30" s="5">
        <v>72.995891</v>
      </c>
      <c r="H30" s="5">
        <v>50.907426000000001</v>
      </c>
      <c r="I30" s="5">
        <v>67.853183999999999</v>
      </c>
      <c r="J30" s="5">
        <v>53.573194000000001</v>
      </c>
      <c r="K30" s="5">
        <v>59.629606000000003</v>
      </c>
      <c r="L30" s="5">
        <v>42.753889000000001</v>
      </c>
      <c r="M30" s="5">
        <v>41.462408000000003</v>
      </c>
      <c r="N30" s="5">
        <v>54.597059999999999</v>
      </c>
      <c r="O30" s="5">
        <v>59.885531999999998</v>
      </c>
      <c r="P30" s="5">
        <v>50.402565000000003</v>
      </c>
      <c r="Q30" s="5">
        <v>37.136066999999997</v>
      </c>
      <c r="R30" s="5">
        <v>36.397416</v>
      </c>
      <c r="S30" s="5">
        <v>35.728636000000002</v>
      </c>
      <c r="T30" s="5">
        <v>32.323779000000002</v>
      </c>
      <c r="U30" s="5">
        <v>51.094853999999998</v>
      </c>
      <c r="V30" s="5">
        <v>61.250439</v>
      </c>
      <c r="W30" s="5">
        <v>49.865842000000001</v>
      </c>
      <c r="X30" s="5">
        <v>27.395852000000001</v>
      </c>
      <c r="Y30" s="5">
        <v>48.092395000000003</v>
      </c>
      <c r="Z30" s="5">
        <v>48.372010000000003</v>
      </c>
      <c r="AA30" s="5">
        <v>70.959987999999996</v>
      </c>
      <c r="AB30" s="5">
        <v>35.428621</v>
      </c>
      <c r="AC30" s="5">
        <v>46.093223999999999</v>
      </c>
      <c r="AD30" s="5">
        <v>67.058526999999998</v>
      </c>
      <c r="AE30" s="5">
        <v>54.499783000000001</v>
      </c>
      <c r="AF30" s="5">
        <v>55.633130999999999</v>
      </c>
      <c r="AG30" s="5">
        <v>51.145843999999997</v>
      </c>
      <c r="AH30" s="5">
        <v>53.299435000000003</v>
      </c>
      <c r="AI30" s="5">
        <v>57.776094999999998</v>
      </c>
      <c r="AJ30" s="5">
        <v>41.905137000000003</v>
      </c>
      <c r="AK30" s="5">
        <v>58.780586</v>
      </c>
      <c r="AL30" s="5">
        <v>36.269970000000001</v>
      </c>
      <c r="AM30" s="5">
        <v>53.283679999999997</v>
      </c>
      <c r="AN30" s="5">
        <v>51.787410000000001</v>
      </c>
      <c r="AO30" s="5">
        <v>43.837069</v>
      </c>
      <c r="AP30" s="5">
        <v>49.773147000000002</v>
      </c>
      <c r="AQ30" s="5">
        <v>43.774597999999997</v>
      </c>
      <c r="AR30" s="5">
        <v>39.282986999999999</v>
      </c>
      <c r="AS30" s="5">
        <v>46.463853</v>
      </c>
      <c r="AT30" s="5">
        <v>38.960113999999997</v>
      </c>
      <c r="AU30" s="5">
        <v>53.227975000000001</v>
      </c>
      <c r="AV30" s="5">
        <v>38.499144999999999</v>
      </c>
      <c r="AW30" s="5">
        <v>57.119770000000003</v>
      </c>
      <c r="AX30" s="5">
        <v>38.185209</v>
      </c>
    </row>
    <row r="31" spans="1:50" x14ac:dyDescent="0.35">
      <c r="A31" s="5">
        <v>44.337051000000002</v>
      </c>
      <c r="B31" s="5">
        <v>43.753965999999998</v>
      </c>
      <c r="C31" s="5">
        <v>63.251466999999998</v>
      </c>
      <c r="D31" s="5">
        <v>53.302898999999996</v>
      </c>
      <c r="E31" s="5">
        <v>47.882662000000003</v>
      </c>
      <c r="F31" s="5">
        <v>54.987194000000002</v>
      </c>
      <c r="G31" s="5">
        <v>28.928076999999998</v>
      </c>
      <c r="H31" s="5">
        <v>49.568663999999998</v>
      </c>
      <c r="I31" s="5">
        <v>69.975142000000005</v>
      </c>
      <c r="J31" s="5">
        <v>51.323464999999999</v>
      </c>
      <c r="K31" s="5">
        <v>50.679132000000003</v>
      </c>
      <c r="L31" s="5">
        <v>55.481284000000002</v>
      </c>
      <c r="M31" s="5">
        <v>58.956052</v>
      </c>
      <c r="N31" s="5">
        <v>30.025333</v>
      </c>
      <c r="O31" s="5">
        <v>33.176735000000001</v>
      </c>
      <c r="P31" s="5">
        <v>52.102913000000001</v>
      </c>
      <c r="Q31" s="5">
        <v>42.851233999999998</v>
      </c>
      <c r="R31" s="5">
        <v>63.120252999999998</v>
      </c>
      <c r="S31" s="5">
        <v>46.848255999999999</v>
      </c>
      <c r="T31" s="5">
        <v>30.654693000000002</v>
      </c>
      <c r="U31" s="5">
        <v>37.319861000000003</v>
      </c>
      <c r="V31" s="5">
        <v>22.503240000000002</v>
      </c>
      <c r="W31" s="5">
        <v>47.658745000000003</v>
      </c>
      <c r="X31" s="5">
        <v>48.116159000000003</v>
      </c>
      <c r="Y31" s="5">
        <v>45.755372999999999</v>
      </c>
      <c r="Z31" s="5">
        <v>60.788789999999999</v>
      </c>
      <c r="AA31" s="5">
        <v>61.985197999999997</v>
      </c>
      <c r="AB31" s="5">
        <v>48.296115999999998</v>
      </c>
      <c r="AC31" s="5">
        <v>28.653063</v>
      </c>
      <c r="AD31" s="5">
        <v>56.172815999999997</v>
      </c>
      <c r="AE31" s="5">
        <v>55.553601999999998</v>
      </c>
      <c r="AF31" s="5">
        <v>53.093916</v>
      </c>
      <c r="AG31" s="5">
        <v>59.814796999999999</v>
      </c>
      <c r="AH31" s="5">
        <v>38.351719000000003</v>
      </c>
      <c r="AI31" s="5">
        <v>70.087553999999997</v>
      </c>
      <c r="AJ31" s="5">
        <v>40.405721999999997</v>
      </c>
      <c r="AK31" s="5">
        <v>57.492229000000002</v>
      </c>
      <c r="AL31" s="5">
        <v>33.126522999999999</v>
      </c>
      <c r="AM31" s="5">
        <v>40.697353</v>
      </c>
      <c r="AN31" s="5">
        <v>65.163685999999998</v>
      </c>
      <c r="AO31" s="5">
        <v>47.391002</v>
      </c>
      <c r="AP31" s="5">
        <v>58.399225999999999</v>
      </c>
      <c r="AQ31" s="5">
        <v>52.369554000000001</v>
      </c>
      <c r="AR31" s="5">
        <v>48.950417999999999</v>
      </c>
      <c r="AS31" s="5">
        <v>63.638503</v>
      </c>
      <c r="AT31" s="5">
        <v>47.633412</v>
      </c>
      <c r="AU31" s="5">
        <v>32.192619000000001</v>
      </c>
      <c r="AV31" s="5">
        <v>41.967599</v>
      </c>
      <c r="AW31" s="5">
        <v>55.511916999999997</v>
      </c>
      <c r="AX31" s="5">
        <v>53.955091000000003</v>
      </c>
    </row>
    <row r="32" spans="1:50" x14ac:dyDescent="0.35">
      <c r="A32" s="5">
        <v>34.329416999999999</v>
      </c>
      <c r="B32" s="5">
        <v>42.756574999999998</v>
      </c>
      <c r="C32" s="5">
        <v>44.182786999999998</v>
      </c>
      <c r="D32" s="5">
        <v>46.345303999999999</v>
      </c>
      <c r="E32" s="5">
        <v>36.240864000000002</v>
      </c>
      <c r="F32" s="5">
        <v>43.716289000000003</v>
      </c>
      <c r="G32" s="5">
        <v>42.713895000000001</v>
      </c>
      <c r="H32" s="5">
        <v>57.715333000000001</v>
      </c>
      <c r="I32" s="5">
        <v>58.091213000000003</v>
      </c>
      <c r="J32" s="5">
        <v>48.541894999999997</v>
      </c>
      <c r="K32" s="5">
        <v>46.079602000000001</v>
      </c>
      <c r="L32" s="5">
        <v>51.399242999999998</v>
      </c>
      <c r="M32" s="5">
        <v>41.834249</v>
      </c>
      <c r="N32" s="5">
        <v>38.531678999999997</v>
      </c>
      <c r="O32" s="5">
        <v>40.597788000000001</v>
      </c>
      <c r="P32" s="5">
        <v>43.651868</v>
      </c>
      <c r="Q32" s="5">
        <v>38.365262000000001</v>
      </c>
      <c r="R32" s="5">
        <v>51.620595999999999</v>
      </c>
      <c r="S32" s="5">
        <v>57.297156999999999</v>
      </c>
      <c r="T32" s="5">
        <v>34.129016999999997</v>
      </c>
      <c r="U32" s="5">
        <v>50.251286999999998</v>
      </c>
      <c r="V32" s="5">
        <v>47.800642000000003</v>
      </c>
      <c r="W32" s="5">
        <v>53.415087</v>
      </c>
      <c r="X32" s="5">
        <v>49.870612000000001</v>
      </c>
      <c r="Y32" s="5">
        <v>35.464007000000002</v>
      </c>
      <c r="Z32" s="5">
        <v>37.376106999999998</v>
      </c>
      <c r="AA32" s="5">
        <v>50.294235999999998</v>
      </c>
      <c r="AB32" s="5">
        <v>60.287809000000003</v>
      </c>
      <c r="AC32" s="5">
        <v>27.858125999999999</v>
      </c>
      <c r="AD32" s="5">
        <v>53.457265999999997</v>
      </c>
      <c r="AE32" s="5">
        <v>61.89622</v>
      </c>
      <c r="AF32" s="5">
        <v>48.469740999999999</v>
      </c>
      <c r="AG32" s="5">
        <v>55.502025000000003</v>
      </c>
      <c r="AH32" s="5">
        <v>42.969309000000003</v>
      </c>
      <c r="AI32" s="5">
        <v>48.806337999999997</v>
      </c>
      <c r="AJ32" s="5">
        <v>33.790864999999997</v>
      </c>
      <c r="AK32" s="5">
        <v>26.556567000000001</v>
      </c>
      <c r="AL32" s="5">
        <v>59.427658000000001</v>
      </c>
      <c r="AM32" s="5">
        <v>40.150050999999998</v>
      </c>
      <c r="AN32" s="5">
        <v>45.444721999999999</v>
      </c>
      <c r="AO32" s="5">
        <v>36.135576999999998</v>
      </c>
      <c r="AP32" s="5">
        <v>35.900303000000001</v>
      </c>
      <c r="AQ32" s="5">
        <v>48.261623</v>
      </c>
      <c r="AR32" s="5">
        <v>42.704228000000001</v>
      </c>
      <c r="AS32" s="5">
        <v>53.779710000000001</v>
      </c>
      <c r="AT32" s="5">
        <v>54.525384000000003</v>
      </c>
      <c r="AU32" s="5">
        <v>53.208495999999997</v>
      </c>
      <c r="AV32" s="5">
        <v>52.386007999999997</v>
      </c>
      <c r="AW32" s="5">
        <v>65.777681999999999</v>
      </c>
      <c r="AX32" s="5">
        <v>39.324061999999998</v>
      </c>
    </row>
    <row r="33" spans="1:50" x14ac:dyDescent="0.35">
      <c r="A33" s="5">
        <v>49.450651000000001</v>
      </c>
      <c r="B33" s="5">
        <v>61.326898</v>
      </c>
      <c r="C33" s="5">
        <v>62.645398</v>
      </c>
      <c r="D33" s="5">
        <v>35.782364000000001</v>
      </c>
      <c r="E33" s="5">
        <v>46.876446000000001</v>
      </c>
      <c r="F33" s="5">
        <v>63.581211000000003</v>
      </c>
      <c r="G33" s="5">
        <v>55.080790999999998</v>
      </c>
      <c r="H33" s="5">
        <v>51.952629999999999</v>
      </c>
      <c r="I33" s="5">
        <v>47.823152999999998</v>
      </c>
      <c r="J33" s="5">
        <v>46.161991</v>
      </c>
      <c r="K33" s="5">
        <v>52.882190999999999</v>
      </c>
      <c r="L33" s="5">
        <v>47.476258999999999</v>
      </c>
      <c r="M33" s="5">
        <v>49.574213999999998</v>
      </c>
      <c r="N33" s="5">
        <v>50.785986999999999</v>
      </c>
      <c r="O33" s="5">
        <v>43.219284999999999</v>
      </c>
      <c r="P33" s="5">
        <v>55.321294000000002</v>
      </c>
      <c r="Q33" s="5">
        <v>79.142446000000007</v>
      </c>
      <c r="R33" s="5">
        <v>32.230134</v>
      </c>
      <c r="S33" s="5">
        <v>53.240124999999999</v>
      </c>
      <c r="T33" s="5">
        <v>42.398099000000002</v>
      </c>
      <c r="U33" s="5">
        <v>55.774025999999999</v>
      </c>
      <c r="V33" s="5">
        <v>50.465575000000001</v>
      </c>
      <c r="W33" s="5">
        <v>57.618547999999997</v>
      </c>
      <c r="X33" s="5">
        <v>61.755065999999999</v>
      </c>
      <c r="Y33" s="5">
        <v>51.924211</v>
      </c>
      <c r="Z33" s="5">
        <v>61.320523000000001</v>
      </c>
      <c r="AA33" s="5">
        <v>26.557020999999999</v>
      </c>
      <c r="AB33" s="5">
        <v>65.904522999999998</v>
      </c>
      <c r="AC33" s="5">
        <v>53.750622</v>
      </c>
      <c r="AD33" s="5">
        <v>60.778433999999997</v>
      </c>
      <c r="AE33" s="5">
        <v>37.801242999999999</v>
      </c>
      <c r="AF33" s="5">
        <v>41.692301</v>
      </c>
      <c r="AG33" s="5">
        <v>51.459383000000003</v>
      </c>
      <c r="AH33" s="5">
        <v>49.829621000000003</v>
      </c>
      <c r="AI33" s="5">
        <v>52.830686</v>
      </c>
      <c r="AJ33" s="5">
        <v>60.845151999999999</v>
      </c>
      <c r="AK33" s="5">
        <v>32.347797</v>
      </c>
      <c r="AL33" s="5">
        <v>59.738191</v>
      </c>
      <c r="AM33" s="5">
        <v>50.082819000000001</v>
      </c>
      <c r="AN33" s="5">
        <v>47.962181000000001</v>
      </c>
      <c r="AO33" s="5">
        <v>35.288848000000002</v>
      </c>
      <c r="AP33" s="5">
        <v>55.030487000000001</v>
      </c>
      <c r="AQ33" s="5">
        <v>25.858920999999999</v>
      </c>
      <c r="AR33" s="5">
        <v>56.483939999999997</v>
      </c>
      <c r="AS33" s="5">
        <v>35.078941999999998</v>
      </c>
      <c r="AT33" s="5">
        <v>50.534579000000001</v>
      </c>
      <c r="AU33" s="5">
        <v>48.808312000000001</v>
      </c>
      <c r="AV33" s="5">
        <v>61.695380999999998</v>
      </c>
      <c r="AW33" s="5">
        <v>48.213448</v>
      </c>
      <c r="AX33" s="5">
        <v>43.058613999999999</v>
      </c>
    </row>
    <row r="34" spans="1:50" x14ac:dyDescent="0.35">
      <c r="A34" s="5">
        <v>44.933973000000002</v>
      </c>
      <c r="B34" s="5">
        <v>62.728828</v>
      </c>
      <c r="C34" s="5">
        <v>55.362969999999997</v>
      </c>
      <c r="D34" s="5">
        <v>46.143700000000003</v>
      </c>
      <c r="E34" s="5">
        <v>47.635536000000002</v>
      </c>
      <c r="F34" s="5">
        <v>34.328229</v>
      </c>
      <c r="G34" s="5">
        <v>53.884742000000003</v>
      </c>
      <c r="H34" s="5">
        <v>32.401843</v>
      </c>
      <c r="I34" s="5">
        <v>57.517964999999997</v>
      </c>
      <c r="J34" s="5">
        <v>51.286216000000003</v>
      </c>
      <c r="K34" s="5">
        <v>73.869517999999999</v>
      </c>
      <c r="L34" s="5">
        <v>38.998643999999999</v>
      </c>
      <c r="M34" s="5">
        <v>48.973379000000001</v>
      </c>
      <c r="N34" s="5">
        <v>67.982877000000002</v>
      </c>
      <c r="O34" s="5">
        <v>61.913896000000001</v>
      </c>
      <c r="P34" s="5">
        <v>43.037878999999997</v>
      </c>
      <c r="Q34" s="5">
        <v>52.239674000000001</v>
      </c>
      <c r="R34" s="5">
        <v>50.019993999999997</v>
      </c>
      <c r="S34" s="5">
        <v>52.819558999999998</v>
      </c>
      <c r="T34" s="5">
        <v>43.013196000000001</v>
      </c>
      <c r="U34" s="5">
        <v>49.106796000000003</v>
      </c>
      <c r="V34" s="5">
        <v>34.019475999999997</v>
      </c>
      <c r="W34" s="5">
        <v>51.351235000000003</v>
      </c>
      <c r="X34" s="5">
        <v>54.500207000000003</v>
      </c>
      <c r="Y34" s="5">
        <v>47.725805999999999</v>
      </c>
      <c r="Z34" s="5">
        <v>33.849491</v>
      </c>
      <c r="AA34" s="5">
        <v>59.885319000000003</v>
      </c>
      <c r="AB34" s="5">
        <v>53.645249999999997</v>
      </c>
      <c r="AC34" s="5">
        <v>42.739849</v>
      </c>
      <c r="AD34" s="5">
        <v>47.193995999999999</v>
      </c>
      <c r="AE34" s="5">
        <v>34.993305999999997</v>
      </c>
      <c r="AF34" s="5">
        <v>39.745899000000001</v>
      </c>
      <c r="AG34" s="5">
        <v>44.621887000000001</v>
      </c>
      <c r="AH34" s="5">
        <v>62.284208</v>
      </c>
      <c r="AI34" s="5">
        <v>43.604965999999997</v>
      </c>
      <c r="AJ34" s="5">
        <v>56.402137000000003</v>
      </c>
      <c r="AK34" s="5">
        <v>44.616838000000001</v>
      </c>
      <c r="AL34" s="5">
        <v>52.479475999999998</v>
      </c>
      <c r="AM34" s="5">
        <v>48.586044999999999</v>
      </c>
      <c r="AN34" s="5">
        <v>58.730566000000003</v>
      </c>
      <c r="AO34" s="5">
        <v>44.651887000000002</v>
      </c>
      <c r="AP34" s="5">
        <v>34.274717000000003</v>
      </c>
      <c r="AQ34" s="5">
        <v>36.180509999999998</v>
      </c>
      <c r="AR34" s="5">
        <v>44.681224999999998</v>
      </c>
      <c r="AS34" s="5">
        <v>37.509399999999999</v>
      </c>
      <c r="AT34" s="5">
        <v>54.102119999999999</v>
      </c>
      <c r="AU34" s="5">
        <v>45.342317999999999</v>
      </c>
      <c r="AV34" s="5">
        <v>73.746065999999999</v>
      </c>
      <c r="AW34" s="5">
        <v>32.622853999999997</v>
      </c>
      <c r="AX34" s="5">
        <v>52.036332000000002</v>
      </c>
    </row>
    <row r="35" spans="1:50" x14ac:dyDescent="0.35">
      <c r="A35" s="5">
        <v>38.720469999999999</v>
      </c>
      <c r="B35" s="5">
        <v>45.065987</v>
      </c>
      <c r="C35" s="5">
        <v>51.414194999999999</v>
      </c>
      <c r="D35" s="5">
        <v>26.746286000000001</v>
      </c>
      <c r="E35" s="5">
        <v>52.368260999999997</v>
      </c>
      <c r="F35" s="5">
        <v>69.029075000000006</v>
      </c>
      <c r="G35" s="5">
        <v>45.465617000000002</v>
      </c>
      <c r="H35" s="5">
        <v>52.598078999999998</v>
      </c>
      <c r="I35" s="5">
        <v>60.249217000000002</v>
      </c>
      <c r="J35" s="5">
        <v>48.360464999999998</v>
      </c>
      <c r="K35" s="5">
        <v>44.190398000000002</v>
      </c>
      <c r="L35" s="5">
        <v>27.242636000000001</v>
      </c>
      <c r="M35" s="5">
        <v>56.409906999999997</v>
      </c>
      <c r="N35" s="5">
        <v>48.868316</v>
      </c>
      <c r="O35" s="5">
        <v>39.873161000000003</v>
      </c>
      <c r="P35" s="5">
        <v>51.265967000000003</v>
      </c>
      <c r="Q35" s="5">
        <v>44.163195999999999</v>
      </c>
      <c r="R35" s="5">
        <v>44.715738999999999</v>
      </c>
      <c r="S35" s="5">
        <v>56.062911999999997</v>
      </c>
      <c r="T35" s="5">
        <v>36.616176000000003</v>
      </c>
      <c r="U35" s="5">
        <v>60.473153000000003</v>
      </c>
      <c r="V35" s="5">
        <v>36.023138000000003</v>
      </c>
      <c r="W35" s="5">
        <v>43.372985999999997</v>
      </c>
      <c r="X35" s="5">
        <v>69.229461999999998</v>
      </c>
      <c r="Y35" s="5">
        <v>61.273547999999998</v>
      </c>
      <c r="Z35" s="5">
        <v>50.976039999999998</v>
      </c>
      <c r="AA35" s="5">
        <v>40.594698000000001</v>
      </c>
      <c r="AB35" s="5">
        <v>44.707276999999998</v>
      </c>
      <c r="AC35" s="5">
        <v>50.732753000000002</v>
      </c>
      <c r="AD35" s="5">
        <v>50.375231999999997</v>
      </c>
      <c r="AE35" s="5">
        <v>49.091290999999998</v>
      </c>
      <c r="AF35" s="5">
        <v>49.691674999999996</v>
      </c>
      <c r="AG35" s="5">
        <v>47.856248999999998</v>
      </c>
      <c r="AH35" s="5">
        <v>35.580213000000001</v>
      </c>
      <c r="AI35" s="5">
        <v>44.834893000000001</v>
      </c>
      <c r="AJ35" s="5">
        <v>59.146241000000003</v>
      </c>
      <c r="AK35" s="5">
        <v>36.316656999999999</v>
      </c>
      <c r="AL35" s="5">
        <v>48.104444999999998</v>
      </c>
      <c r="AM35" s="5">
        <v>41.802461000000001</v>
      </c>
      <c r="AN35" s="5">
        <v>51.113503999999999</v>
      </c>
      <c r="AO35" s="5">
        <v>46.113667999999997</v>
      </c>
      <c r="AP35" s="5">
        <v>64.773937000000004</v>
      </c>
      <c r="AQ35" s="5">
        <v>55.065832</v>
      </c>
      <c r="AR35" s="5">
        <v>36.881968000000001</v>
      </c>
      <c r="AS35" s="5">
        <v>56.71228</v>
      </c>
      <c r="AT35" s="5">
        <v>42.253481000000001</v>
      </c>
      <c r="AU35" s="5">
        <v>44.230035999999998</v>
      </c>
      <c r="AV35" s="5">
        <v>53.138190000000002</v>
      </c>
      <c r="AW35" s="5">
        <v>45.082526000000001</v>
      </c>
      <c r="AX35" s="5">
        <v>58.928558000000002</v>
      </c>
    </row>
    <row r="36" spans="1:50" x14ac:dyDescent="0.35">
      <c r="A36" s="5">
        <v>42.254899000000002</v>
      </c>
      <c r="B36" s="5">
        <v>43.810533999999997</v>
      </c>
      <c r="C36" s="5">
        <v>43.436290999999997</v>
      </c>
      <c r="D36" s="5">
        <v>44.343612999999998</v>
      </c>
      <c r="E36" s="5">
        <v>60.991916000000003</v>
      </c>
      <c r="F36" s="5">
        <v>56.287962999999998</v>
      </c>
      <c r="G36" s="5">
        <v>67.099440000000001</v>
      </c>
      <c r="H36" s="5">
        <v>72.676441999999994</v>
      </c>
      <c r="I36" s="5">
        <v>39.692830000000001</v>
      </c>
      <c r="J36" s="5">
        <v>50.704191000000002</v>
      </c>
      <c r="K36" s="5">
        <v>38.237997</v>
      </c>
      <c r="L36" s="5">
        <v>42.223941000000003</v>
      </c>
      <c r="M36" s="5">
        <v>43.699174999999997</v>
      </c>
      <c r="N36" s="5">
        <v>39.428451000000003</v>
      </c>
      <c r="O36" s="5">
        <v>39.481127000000001</v>
      </c>
      <c r="P36" s="5">
        <v>48.557155999999999</v>
      </c>
      <c r="Q36" s="5">
        <v>37.832816000000001</v>
      </c>
      <c r="R36" s="5">
        <v>58.42127</v>
      </c>
      <c r="S36" s="5">
        <v>40.822465000000001</v>
      </c>
      <c r="T36" s="5">
        <v>78.095690000000005</v>
      </c>
      <c r="U36" s="5">
        <v>45.486154999999997</v>
      </c>
      <c r="V36" s="5">
        <v>50.720176000000002</v>
      </c>
      <c r="W36" s="5">
        <v>37.046588</v>
      </c>
      <c r="X36" s="5">
        <v>67.060918000000001</v>
      </c>
      <c r="Y36" s="5">
        <v>61.195006999999997</v>
      </c>
      <c r="Z36" s="5">
        <v>52.969158999999998</v>
      </c>
      <c r="AA36" s="5">
        <v>36.531975000000003</v>
      </c>
      <c r="AB36" s="5">
        <v>52.106668999999997</v>
      </c>
      <c r="AC36" s="5">
        <v>38.785690000000002</v>
      </c>
      <c r="AD36" s="5">
        <v>64.623553000000001</v>
      </c>
      <c r="AE36" s="5">
        <v>58.091946999999998</v>
      </c>
      <c r="AF36" s="5">
        <v>50.954389999999997</v>
      </c>
      <c r="AG36" s="5">
        <v>25.636243</v>
      </c>
      <c r="AH36" s="5">
        <v>40.165840000000003</v>
      </c>
      <c r="AI36" s="5">
        <v>56.877611000000002</v>
      </c>
      <c r="AJ36" s="5">
        <v>62.128836999999997</v>
      </c>
      <c r="AK36" s="5">
        <v>61.091698000000001</v>
      </c>
      <c r="AL36" s="5">
        <v>34.07987</v>
      </c>
      <c r="AM36" s="5">
        <v>53.015523000000002</v>
      </c>
      <c r="AN36" s="5">
        <v>60.155152000000001</v>
      </c>
      <c r="AO36" s="5">
        <v>33.416643999999998</v>
      </c>
      <c r="AP36" s="5">
        <v>49.920954999999999</v>
      </c>
      <c r="AQ36" s="5">
        <v>52.738424000000002</v>
      </c>
      <c r="AR36" s="5">
        <v>46.992353999999999</v>
      </c>
      <c r="AS36" s="5">
        <v>31.478380999999999</v>
      </c>
      <c r="AT36" s="5">
        <v>46.743018999999997</v>
      </c>
      <c r="AU36" s="5">
        <v>46.726945999999998</v>
      </c>
      <c r="AV36" s="5">
        <v>48.519275999999998</v>
      </c>
      <c r="AW36" s="5">
        <v>44.365285999999998</v>
      </c>
      <c r="AX36" s="5">
        <v>45.569878000000003</v>
      </c>
    </row>
    <row r="37" spans="1:50" x14ac:dyDescent="0.35">
      <c r="A37" s="5">
        <v>49.602936999999997</v>
      </c>
      <c r="B37" s="5">
        <v>54.424545999999999</v>
      </c>
      <c r="C37" s="5">
        <v>46.955731999999998</v>
      </c>
      <c r="D37" s="5">
        <v>45.903511000000002</v>
      </c>
      <c r="E37" s="5">
        <v>50.923540000000003</v>
      </c>
      <c r="F37" s="5">
        <v>30.790841</v>
      </c>
      <c r="G37" s="5">
        <v>54.770350999999998</v>
      </c>
      <c r="H37" s="5">
        <v>49.994368999999999</v>
      </c>
      <c r="I37" s="5">
        <v>50.396934999999999</v>
      </c>
      <c r="J37" s="5">
        <v>59.607343</v>
      </c>
      <c r="K37" s="5">
        <v>30.471844999999998</v>
      </c>
      <c r="L37" s="5">
        <v>30.261661</v>
      </c>
      <c r="M37" s="5">
        <v>52.738038000000003</v>
      </c>
      <c r="N37" s="5">
        <v>49.928831000000002</v>
      </c>
      <c r="O37" s="5">
        <v>51.701768999999999</v>
      </c>
      <c r="P37" s="5">
        <v>45.378729</v>
      </c>
      <c r="Q37" s="5">
        <v>56.643537000000002</v>
      </c>
      <c r="R37" s="5">
        <v>59.326388000000001</v>
      </c>
      <c r="S37" s="5">
        <v>54.839823000000003</v>
      </c>
      <c r="T37" s="5">
        <v>47.391714999999998</v>
      </c>
      <c r="U37" s="5">
        <v>28.923106000000001</v>
      </c>
      <c r="V37" s="5">
        <v>57.692362000000003</v>
      </c>
      <c r="W37" s="5">
        <v>62.217286999999999</v>
      </c>
      <c r="X37" s="5">
        <v>56.445583999999997</v>
      </c>
      <c r="Y37" s="5">
        <v>41.203575999999998</v>
      </c>
      <c r="Z37" s="5">
        <v>56.737943999999999</v>
      </c>
      <c r="AA37" s="5">
        <v>58.605297</v>
      </c>
      <c r="AB37" s="5">
        <v>65.588161999999997</v>
      </c>
      <c r="AC37" s="5">
        <v>41.238900999999998</v>
      </c>
      <c r="AD37" s="5">
        <v>47.735453999999997</v>
      </c>
      <c r="AE37" s="5">
        <v>57.472721</v>
      </c>
      <c r="AF37" s="5">
        <v>50.574100999999999</v>
      </c>
      <c r="AG37" s="5">
        <v>38.826723999999999</v>
      </c>
      <c r="AH37" s="5">
        <v>54.146163000000001</v>
      </c>
      <c r="AI37" s="5">
        <v>55.786616000000002</v>
      </c>
      <c r="AJ37" s="5">
        <v>50.879629000000001</v>
      </c>
      <c r="AK37" s="5">
        <v>52.195849000000003</v>
      </c>
      <c r="AL37" s="5">
        <v>47.412941000000004</v>
      </c>
      <c r="AM37" s="5">
        <v>64.782788999999994</v>
      </c>
      <c r="AN37" s="5">
        <v>40.993077999999997</v>
      </c>
      <c r="AO37" s="5">
        <v>44.126792000000002</v>
      </c>
      <c r="AP37" s="5">
        <v>50.109855000000003</v>
      </c>
      <c r="AQ37" s="5">
        <v>58.789540000000002</v>
      </c>
      <c r="AR37" s="5">
        <v>35.026268000000002</v>
      </c>
      <c r="AS37" s="5">
        <v>36.897033</v>
      </c>
      <c r="AT37" s="5">
        <v>29.622714999999999</v>
      </c>
      <c r="AU37" s="5">
        <v>50.326951999999999</v>
      </c>
      <c r="AV37" s="5">
        <v>38.816941999999997</v>
      </c>
      <c r="AW37" s="5">
        <v>46.154499000000001</v>
      </c>
      <c r="AX37" s="5">
        <v>56.613782</v>
      </c>
    </row>
    <row r="38" spans="1:50" x14ac:dyDescent="0.35">
      <c r="A38" s="5">
        <v>43.584572999999999</v>
      </c>
      <c r="B38" s="5">
        <v>52.312820000000002</v>
      </c>
      <c r="C38" s="5">
        <v>47.006621000000003</v>
      </c>
      <c r="D38" s="5">
        <v>56.721142999999998</v>
      </c>
      <c r="E38" s="5">
        <v>54.751280999999999</v>
      </c>
      <c r="F38" s="5">
        <v>43.080663000000001</v>
      </c>
      <c r="G38" s="5">
        <v>48.313482</v>
      </c>
      <c r="H38" s="5">
        <v>60.437434000000003</v>
      </c>
      <c r="I38" s="5">
        <v>53.933768999999998</v>
      </c>
      <c r="J38" s="5">
        <v>36.030379000000003</v>
      </c>
      <c r="K38" s="5">
        <v>56.556181000000002</v>
      </c>
      <c r="L38" s="5">
        <v>39.153894000000001</v>
      </c>
      <c r="M38" s="5">
        <v>64.125130999999996</v>
      </c>
      <c r="N38" s="5">
        <v>60.240988000000002</v>
      </c>
      <c r="O38" s="5">
        <v>52.898854999999998</v>
      </c>
      <c r="P38" s="5">
        <v>51.572327999999999</v>
      </c>
      <c r="Q38" s="5">
        <v>47.909677000000002</v>
      </c>
      <c r="R38" s="5">
        <v>56.785240000000002</v>
      </c>
      <c r="S38" s="5">
        <v>46.292217999999998</v>
      </c>
      <c r="T38" s="5">
        <v>52.355699000000001</v>
      </c>
      <c r="U38" s="5">
        <v>58.719344</v>
      </c>
      <c r="V38" s="5">
        <v>44.381934999999999</v>
      </c>
      <c r="W38" s="5">
        <v>43.838073000000001</v>
      </c>
      <c r="X38" s="5">
        <v>38.056345</v>
      </c>
      <c r="Y38" s="5">
        <v>39.355272999999997</v>
      </c>
      <c r="Z38" s="5">
        <v>31.716047</v>
      </c>
      <c r="AA38" s="5">
        <v>57.298287999999999</v>
      </c>
      <c r="AB38" s="5">
        <v>68.089145000000002</v>
      </c>
      <c r="AC38" s="5">
        <v>64.253288999999995</v>
      </c>
      <c r="AD38" s="5">
        <v>33.739154999999997</v>
      </c>
      <c r="AE38" s="5">
        <v>57.248547000000002</v>
      </c>
      <c r="AF38" s="5">
        <v>64.221063000000001</v>
      </c>
      <c r="AG38" s="5">
        <v>45.431899999999999</v>
      </c>
      <c r="AH38" s="5">
        <v>51.014474</v>
      </c>
      <c r="AI38" s="5">
        <v>29.921068999999999</v>
      </c>
      <c r="AJ38" s="5">
        <v>52.667361999999997</v>
      </c>
      <c r="AK38" s="5">
        <v>39.364403000000003</v>
      </c>
      <c r="AL38" s="5">
        <v>51.99635</v>
      </c>
      <c r="AM38" s="5">
        <v>34.387971</v>
      </c>
      <c r="AN38" s="5">
        <v>55.428581999999999</v>
      </c>
      <c r="AO38" s="5">
        <v>60.245126999999997</v>
      </c>
      <c r="AP38" s="5">
        <v>42.168201000000003</v>
      </c>
      <c r="AQ38" s="5">
        <v>38.630774000000002</v>
      </c>
      <c r="AR38" s="5">
        <v>28.439769999999999</v>
      </c>
      <c r="AS38" s="5">
        <v>47.335864999999998</v>
      </c>
      <c r="AT38" s="5">
        <v>44.184061</v>
      </c>
      <c r="AU38" s="5">
        <v>34.489806000000002</v>
      </c>
      <c r="AV38" s="5">
        <v>54.530188000000003</v>
      </c>
      <c r="AW38" s="5">
        <v>45.500295999999999</v>
      </c>
      <c r="AX38" s="5">
        <v>39.242640000000002</v>
      </c>
    </row>
    <row r="39" spans="1:50" x14ac:dyDescent="0.35">
      <c r="A39" s="5">
        <v>44.454276</v>
      </c>
      <c r="B39" s="5">
        <v>60.713045000000001</v>
      </c>
      <c r="C39" s="5">
        <v>56.029369000000003</v>
      </c>
      <c r="D39" s="5">
        <v>48.699739000000001</v>
      </c>
      <c r="E39" s="5">
        <v>56.191049999999997</v>
      </c>
      <c r="F39" s="5">
        <v>38.390880000000003</v>
      </c>
      <c r="G39" s="5">
        <v>50.323701</v>
      </c>
      <c r="H39" s="5">
        <v>51.473222999999997</v>
      </c>
      <c r="I39" s="5">
        <v>45.301634999999997</v>
      </c>
      <c r="J39" s="5">
        <v>54.354582999999998</v>
      </c>
      <c r="K39" s="5">
        <v>42.195664999999998</v>
      </c>
      <c r="L39" s="5">
        <v>55.098207000000002</v>
      </c>
      <c r="M39" s="5">
        <v>55.518588000000001</v>
      </c>
      <c r="N39" s="5">
        <v>20.828400999999999</v>
      </c>
      <c r="O39" s="5">
        <v>61.903056999999997</v>
      </c>
      <c r="P39" s="5">
        <v>19.523674</v>
      </c>
      <c r="Q39" s="5">
        <v>43.839509999999997</v>
      </c>
      <c r="R39" s="5">
        <v>60.253480000000003</v>
      </c>
      <c r="S39" s="5">
        <v>46.827133000000003</v>
      </c>
      <c r="T39" s="5">
        <v>35.338140000000003</v>
      </c>
      <c r="U39" s="5">
        <v>39.062629000000001</v>
      </c>
      <c r="V39" s="5">
        <v>60.269056999999997</v>
      </c>
      <c r="W39" s="5">
        <v>30.784955</v>
      </c>
      <c r="X39" s="5">
        <v>61.289910999999996</v>
      </c>
      <c r="Y39" s="5">
        <v>49.448979000000001</v>
      </c>
      <c r="Z39" s="5">
        <v>38.076047000000003</v>
      </c>
      <c r="AA39" s="5">
        <v>44.168849000000002</v>
      </c>
      <c r="AB39" s="5">
        <v>39.827756999999998</v>
      </c>
      <c r="AC39" s="5">
        <v>58.662252000000002</v>
      </c>
      <c r="AD39" s="5">
        <v>57.324278</v>
      </c>
      <c r="AE39" s="5">
        <v>32.808388999999998</v>
      </c>
      <c r="AF39" s="5">
        <v>45.964078999999998</v>
      </c>
      <c r="AG39" s="5">
        <v>41.368143000000003</v>
      </c>
      <c r="AH39" s="5">
        <v>62.935099999999998</v>
      </c>
      <c r="AI39" s="5">
        <v>36.499009000000001</v>
      </c>
      <c r="AJ39" s="5">
        <v>66.042291000000006</v>
      </c>
      <c r="AK39" s="5">
        <v>49.667053000000003</v>
      </c>
      <c r="AL39" s="5">
        <v>38.380656000000002</v>
      </c>
      <c r="AM39" s="5">
        <v>43.227257999999999</v>
      </c>
      <c r="AN39" s="5">
        <v>41.983812</v>
      </c>
      <c r="AO39" s="5">
        <v>37.253816</v>
      </c>
      <c r="AP39" s="5">
        <v>50.948269000000003</v>
      </c>
      <c r="AQ39" s="5">
        <v>37.720844</v>
      </c>
      <c r="AR39" s="5">
        <v>28.196338000000001</v>
      </c>
      <c r="AS39" s="5">
        <v>46.203234999999999</v>
      </c>
      <c r="AT39" s="5">
        <v>31.971437999999999</v>
      </c>
      <c r="AU39" s="5">
        <v>42.478391000000002</v>
      </c>
      <c r="AV39" s="5">
        <v>40.908971000000001</v>
      </c>
      <c r="AW39" s="5">
        <v>41.287838999999998</v>
      </c>
      <c r="AX39" s="5">
        <v>70.009630999999999</v>
      </c>
    </row>
    <row r="40" spans="1:50" x14ac:dyDescent="0.35">
      <c r="A40" s="5">
        <v>50.564115999999999</v>
      </c>
      <c r="B40" s="5">
        <v>52.453710000000001</v>
      </c>
      <c r="C40" s="5">
        <v>32.236016999999997</v>
      </c>
      <c r="D40" s="5">
        <v>43.460369</v>
      </c>
      <c r="E40" s="5">
        <v>52.153025999999997</v>
      </c>
      <c r="F40" s="5">
        <v>39.754711</v>
      </c>
      <c r="G40" s="5">
        <v>59.080627999999997</v>
      </c>
      <c r="H40" s="5">
        <v>37.973033999999998</v>
      </c>
      <c r="I40" s="5">
        <v>47.136339</v>
      </c>
      <c r="J40" s="5">
        <v>44.139484000000003</v>
      </c>
      <c r="K40" s="5">
        <v>51.643206999999997</v>
      </c>
      <c r="L40" s="5">
        <v>43.595098999999998</v>
      </c>
      <c r="M40" s="5">
        <v>47.291063999999999</v>
      </c>
      <c r="N40" s="5">
        <v>47.638699000000003</v>
      </c>
      <c r="O40" s="5">
        <v>42.656122000000003</v>
      </c>
      <c r="P40" s="5">
        <v>54.850938999999997</v>
      </c>
      <c r="Q40" s="5">
        <v>52.383884000000002</v>
      </c>
      <c r="R40" s="5">
        <v>49.113861</v>
      </c>
      <c r="S40" s="5">
        <v>45.695416999999999</v>
      </c>
      <c r="T40" s="5">
        <v>57.965440000000001</v>
      </c>
      <c r="U40" s="5">
        <v>47.641658</v>
      </c>
      <c r="V40" s="5">
        <v>46.933027000000003</v>
      </c>
      <c r="W40" s="5">
        <v>51.046900000000001</v>
      </c>
      <c r="X40" s="5">
        <v>66.965867000000003</v>
      </c>
      <c r="Y40" s="5">
        <v>36.596437999999999</v>
      </c>
      <c r="Z40" s="5">
        <v>57.698568999999999</v>
      </c>
      <c r="AA40" s="5">
        <v>31.068287999999999</v>
      </c>
      <c r="AB40" s="5">
        <v>52.172732000000003</v>
      </c>
      <c r="AC40" s="5">
        <v>65.750827999999998</v>
      </c>
      <c r="AD40" s="5">
        <v>54.886685</v>
      </c>
      <c r="AE40" s="5">
        <v>51.706251000000002</v>
      </c>
      <c r="AF40" s="5">
        <v>44.395505</v>
      </c>
      <c r="AG40" s="5">
        <v>50.310471999999997</v>
      </c>
      <c r="AH40" s="5">
        <v>47.479371999999998</v>
      </c>
      <c r="AI40" s="5">
        <v>42.140234</v>
      </c>
      <c r="AJ40" s="5">
        <v>47.101244000000001</v>
      </c>
      <c r="AK40" s="5">
        <v>51.983812</v>
      </c>
      <c r="AL40" s="5">
        <v>42.327829000000001</v>
      </c>
      <c r="AM40" s="5">
        <v>41.937182</v>
      </c>
      <c r="AN40" s="5">
        <v>36.397565999999998</v>
      </c>
      <c r="AO40" s="5">
        <v>53.907249999999998</v>
      </c>
      <c r="AP40" s="5">
        <v>55.453232999999997</v>
      </c>
      <c r="AQ40" s="5">
        <v>52.316603999999998</v>
      </c>
      <c r="AR40" s="5">
        <v>59.651705</v>
      </c>
      <c r="AS40" s="5">
        <v>50.878675999999999</v>
      </c>
      <c r="AT40" s="5">
        <v>53.920108999999997</v>
      </c>
      <c r="AU40" s="5">
        <v>53.038373999999997</v>
      </c>
      <c r="AV40" s="5">
        <v>49.084600000000002</v>
      </c>
      <c r="AW40" s="5">
        <v>44.691782000000003</v>
      </c>
      <c r="AX40" s="5">
        <v>72.141525999999999</v>
      </c>
    </row>
    <row r="41" spans="1:50" x14ac:dyDescent="0.35">
      <c r="A41" s="5">
        <v>45.480490000000003</v>
      </c>
      <c r="B41" s="5">
        <v>43.341222999999999</v>
      </c>
      <c r="C41" s="5">
        <v>54.340097999999998</v>
      </c>
      <c r="D41" s="5">
        <v>52.518543999999999</v>
      </c>
      <c r="E41" s="5">
        <v>35.952084999999997</v>
      </c>
      <c r="F41" s="5">
        <v>61.226782999999998</v>
      </c>
      <c r="G41" s="5">
        <v>49.058053999999998</v>
      </c>
      <c r="H41" s="5">
        <v>38.890689000000002</v>
      </c>
      <c r="I41" s="5">
        <v>61.887841000000002</v>
      </c>
      <c r="J41" s="5">
        <v>56.256756000000003</v>
      </c>
      <c r="K41" s="5">
        <v>37.354579999999999</v>
      </c>
      <c r="L41" s="5">
        <v>67.771827999999999</v>
      </c>
      <c r="M41" s="5">
        <v>56.587974000000003</v>
      </c>
      <c r="N41" s="5">
        <v>49.898038999999997</v>
      </c>
      <c r="O41" s="5">
        <v>65.902187999999995</v>
      </c>
      <c r="P41" s="5">
        <v>51.592978000000002</v>
      </c>
      <c r="Q41" s="5">
        <v>49.719169000000001</v>
      </c>
      <c r="R41" s="5">
        <v>43.396999000000001</v>
      </c>
      <c r="S41" s="5">
        <v>55.818503999999997</v>
      </c>
      <c r="T41" s="5">
        <v>54.766030000000001</v>
      </c>
      <c r="U41" s="5">
        <v>50.146801000000004</v>
      </c>
      <c r="V41" s="5">
        <v>42.100135999999999</v>
      </c>
      <c r="W41" s="5">
        <v>51.299298999999998</v>
      </c>
      <c r="X41" s="5">
        <v>49.302011999999998</v>
      </c>
      <c r="Y41" s="5">
        <v>36.665256999999997</v>
      </c>
      <c r="Z41" s="5">
        <v>35.281875999999997</v>
      </c>
      <c r="AA41" s="5">
        <v>55.651533999999998</v>
      </c>
      <c r="AB41" s="5">
        <v>23.981117000000001</v>
      </c>
      <c r="AC41" s="5">
        <v>52.054105</v>
      </c>
      <c r="AD41" s="5">
        <v>45.219169000000001</v>
      </c>
      <c r="AE41" s="5">
        <v>63.082465999999997</v>
      </c>
      <c r="AF41" s="5">
        <v>45.065317999999998</v>
      </c>
      <c r="AG41" s="5">
        <v>56.594842</v>
      </c>
      <c r="AH41" s="5">
        <v>46.030861999999999</v>
      </c>
      <c r="AI41" s="5">
        <v>51.137481999999999</v>
      </c>
      <c r="AJ41" s="5">
        <v>57.368364999999997</v>
      </c>
      <c r="AK41" s="5">
        <v>45.374442999999999</v>
      </c>
      <c r="AL41" s="5">
        <v>59.965549000000003</v>
      </c>
      <c r="AM41" s="5">
        <v>40.063020999999999</v>
      </c>
      <c r="AN41" s="5">
        <v>52.945928000000002</v>
      </c>
      <c r="AO41" s="5">
        <v>59.226396999999999</v>
      </c>
      <c r="AP41" s="5">
        <v>56.600375</v>
      </c>
      <c r="AQ41" s="5">
        <v>69.164449000000005</v>
      </c>
      <c r="AR41" s="5">
        <v>42.365606999999997</v>
      </c>
      <c r="AS41" s="5">
        <v>36.208506999999997</v>
      </c>
      <c r="AT41" s="5">
        <v>40.056649</v>
      </c>
      <c r="AU41" s="5">
        <v>56.604425999999997</v>
      </c>
      <c r="AV41" s="5">
        <v>54.979228999999997</v>
      </c>
      <c r="AW41" s="5">
        <v>51.022567000000002</v>
      </c>
      <c r="AX41" s="5">
        <v>38.770429999999998</v>
      </c>
    </row>
    <row r="42" spans="1:50" x14ac:dyDescent="0.35">
      <c r="A42" s="5">
        <v>57.668672999999998</v>
      </c>
      <c r="B42" s="5">
        <v>37.752952000000001</v>
      </c>
      <c r="C42" s="5">
        <v>61.589495999999997</v>
      </c>
      <c r="D42" s="5">
        <v>78.574383999999995</v>
      </c>
      <c r="E42" s="5">
        <v>53.664510999999997</v>
      </c>
      <c r="F42" s="5">
        <v>55.831080999999998</v>
      </c>
      <c r="G42" s="5">
        <v>45.071401999999999</v>
      </c>
      <c r="H42" s="5">
        <v>31.897867000000002</v>
      </c>
      <c r="I42" s="5">
        <v>43.972805999999999</v>
      </c>
      <c r="J42" s="5">
        <v>39.071047999999998</v>
      </c>
      <c r="K42" s="5">
        <v>35.529953999999996</v>
      </c>
      <c r="L42" s="5">
        <v>67.223598999999993</v>
      </c>
      <c r="M42" s="5">
        <v>52.728625000000001</v>
      </c>
      <c r="N42" s="5">
        <v>53.796875999999997</v>
      </c>
      <c r="O42" s="5">
        <v>46.909776000000001</v>
      </c>
      <c r="P42" s="5">
        <v>48.271289000000003</v>
      </c>
      <c r="Q42" s="5">
        <v>59.645507000000002</v>
      </c>
      <c r="R42" s="5">
        <v>49.676628999999998</v>
      </c>
      <c r="S42" s="5">
        <v>55.306939</v>
      </c>
      <c r="T42" s="5">
        <v>48.039957000000001</v>
      </c>
      <c r="U42" s="5">
        <v>46.578471</v>
      </c>
      <c r="V42" s="5">
        <v>35.930858000000001</v>
      </c>
      <c r="W42" s="5">
        <v>30.222508999999999</v>
      </c>
      <c r="X42" s="5">
        <v>47.384380999999998</v>
      </c>
      <c r="Y42" s="5">
        <v>50.564967000000003</v>
      </c>
      <c r="Z42" s="5">
        <v>37.1387</v>
      </c>
      <c r="AA42" s="5">
        <v>49.655251</v>
      </c>
      <c r="AB42" s="5">
        <v>50.537526</v>
      </c>
      <c r="AC42" s="5">
        <v>28.439920000000001</v>
      </c>
      <c r="AD42" s="5">
        <v>40.848753000000002</v>
      </c>
      <c r="AE42" s="5">
        <v>54.072639000000002</v>
      </c>
      <c r="AF42" s="5">
        <v>53.870587</v>
      </c>
      <c r="AG42" s="5">
        <v>38.463251</v>
      </c>
      <c r="AH42" s="5">
        <v>51.584480999999997</v>
      </c>
      <c r="AI42" s="5">
        <v>60.224072</v>
      </c>
      <c r="AJ42" s="5">
        <v>57.77073</v>
      </c>
      <c r="AK42" s="5">
        <v>49.047142000000001</v>
      </c>
      <c r="AL42" s="5">
        <v>45.320236999999999</v>
      </c>
      <c r="AM42" s="5">
        <v>43.706555000000002</v>
      </c>
      <c r="AN42" s="5">
        <v>54.678198000000002</v>
      </c>
      <c r="AO42" s="5">
        <v>51.951039999999999</v>
      </c>
      <c r="AP42" s="5">
        <v>56.294040000000003</v>
      </c>
      <c r="AQ42" s="5">
        <v>51.318738000000003</v>
      </c>
      <c r="AR42" s="5">
        <v>58.187640000000002</v>
      </c>
      <c r="AS42" s="5">
        <v>50.945925000000003</v>
      </c>
      <c r="AT42" s="5">
        <v>57.846887000000002</v>
      </c>
      <c r="AU42" s="5">
        <v>58.708227999999998</v>
      </c>
      <c r="AV42" s="5">
        <v>41.954734000000002</v>
      </c>
      <c r="AW42" s="5">
        <v>31.918559999999999</v>
      </c>
      <c r="AX42" s="5">
        <v>65.434928999999997</v>
      </c>
    </row>
    <row r="43" spans="1:50" x14ac:dyDescent="0.35">
      <c r="A43" s="5">
        <v>52.566586999999998</v>
      </c>
      <c r="B43" s="5">
        <v>32.855141000000003</v>
      </c>
      <c r="C43" s="5">
        <v>42.861804999999997</v>
      </c>
      <c r="D43" s="5">
        <v>57.718743000000003</v>
      </c>
      <c r="E43" s="5">
        <v>47.203232</v>
      </c>
      <c r="F43" s="5">
        <v>44.879385999999997</v>
      </c>
      <c r="G43" s="5">
        <v>64.008819000000003</v>
      </c>
      <c r="H43" s="5">
        <v>39.527129000000002</v>
      </c>
      <c r="I43" s="5">
        <v>42.018465999999997</v>
      </c>
      <c r="J43" s="5">
        <v>52.113864999999997</v>
      </c>
      <c r="K43" s="5">
        <v>53.904549000000003</v>
      </c>
      <c r="L43" s="5">
        <v>54.963430000000002</v>
      </c>
      <c r="M43" s="5">
        <v>59.112380000000002</v>
      </c>
      <c r="N43" s="5">
        <v>51.985785999999997</v>
      </c>
      <c r="O43" s="5">
        <v>54.893839</v>
      </c>
      <c r="P43" s="5">
        <v>47.407907000000002</v>
      </c>
      <c r="Q43" s="5">
        <v>50.626983000000003</v>
      </c>
      <c r="R43" s="5">
        <v>51.075341999999999</v>
      </c>
      <c r="S43" s="5">
        <v>52.150981000000002</v>
      </c>
      <c r="T43" s="5">
        <v>57.725397999999998</v>
      </c>
      <c r="U43" s="5">
        <v>55.551456999999999</v>
      </c>
      <c r="V43" s="5">
        <v>50.442169999999997</v>
      </c>
      <c r="W43" s="5">
        <v>41.908740000000002</v>
      </c>
      <c r="X43" s="5">
        <v>50.676712999999999</v>
      </c>
      <c r="Y43" s="5">
        <v>49.719822000000001</v>
      </c>
      <c r="Z43" s="5">
        <v>51.931815999999998</v>
      </c>
      <c r="AA43" s="5">
        <v>72.065252999999998</v>
      </c>
      <c r="AB43" s="5">
        <v>44.762272000000003</v>
      </c>
      <c r="AC43" s="5">
        <v>54.22289</v>
      </c>
      <c r="AD43" s="5">
        <v>60.684621</v>
      </c>
      <c r="AE43" s="5">
        <v>50.980018999999999</v>
      </c>
      <c r="AF43" s="5">
        <v>73.378450999999998</v>
      </c>
      <c r="AG43" s="5">
        <v>46.219607000000003</v>
      </c>
      <c r="AH43" s="5">
        <v>53.240892000000002</v>
      </c>
      <c r="AI43" s="5">
        <v>42.011943000000002</v>
      </c>
      <c r="AJ43" s="5">
        <v>46.484752999999998</v>
      </c>
      <c r="AK43" s="5">
        <v>52.489339000000001</v>
      </c>
      <c r="AL43" s="5">
        <v>58.463040999999997</v>
      </c>
      <c r="AM43" s="5">
        <v>53.190947999999999</v>
      </c>
      <c r="AN43" s="5">
        <v>62.591147999999997</v>
      </c>
      <c r="AO43" s="5">
        <v>49.050347000000002</v>
      </c>
      <c r="AP43" s="5">
        <v>46.678314999999998</v>
      </c>
      <c r="AQ43" s="5">
        <v>77.039850999999999</v>
      </c>
      <c r="AR43" s="5">
        <v>53.942376000000003</v>
      </c>
      <c r="AS43" s="5">
        <v>42.805185000000002</v>
      </c>
      <c r="AT43" s="5">
        <v>43.057361999999998</v>
      </c>
      <c r="AU43" s="5">
        <v>40.573200999999997</v>
      </c>
      <c r="AV43" s="5">
        <v>59.365693999999998</v>
      </c>
      <c r="AW43" s="5">
        <v>46.356226999999997</v>
      </c>
      <c r="AX43" s="5">
        <v>51.273625000000003</v>
      </c>
    </row>
    <row r="44" spans="1:50" x14ac:dyDescent="0.35">
      <c r="A44" s="5">
        <v>49.364913000000001</v>
      </c>
      <c r="B44" s="5">
        <v>57.314923999999998</v>
      </c>
      <c r="C44" s="5">
        <v>41.532558999999999</v>
      </c>
      <c r="D44" s="5">
        <v>39.244276999999997</v>
      </c>
      <c r="E44" s="5">
        <v>52.242972999999999</v>
      </c>
      <c r="F44" s="5">
        <v>56.009593000000002</v>
      </c>
      <c r="G44" s="5">
        <v>53.325322999999997</v>
      </c>
      <c r="H44" s="5">
        <v>41.905462999999997</v>
      </c>
      <c r="I44" s="5">
        <v>56.774847999999999</v>
      </c>
      <c r="J44" s="5">
        <v>42.561391</v>
      </c>
      <c r="K44" s="5">
        <v>44.784613999999998</v>
      </c>
      <c r="L44" s="5">
        <v>40.560465000000001</v>
      </c>
      <c r="M44" s="5">
        <v>63.011583000000002</v>
      </c>
      <c r="N44" s="5">
        <v>56.334215</v>
      </c>
      <c r="O44" s="5">
        <v>56.049934</v>
      </c>
      <c r="P44" s="5">
        <v>62.472113999999998</v>
      </c>
      <c r="Q44" s="5">
        <v>78.126491999999999</v>
      </c>
      <c r="R44" s="5">
        <v>32.907738999999999</v>
      </c>
      <c r="S44" s="5">
        <v>42.616233999999999</v>
      </c>
      <c r="T44" s="5">
        <v>43.838248999999998</v>
      </c>
      <c r="U44" s="5">
        <v>41.491804000000002</v>
      </c>
      <c r="V44" s="5">
        <v>39.224167999999999</v>
      </c>
      <c r="W44" s="5">
        <v>47.003469000000003</v>
      </c>
      <c r="X44" s="5">
        <v>37.833962999999997</v>
      </c>
      <c r="Y44" s="5">
        <v>53.350423999999997</v>
      </c>
      <c r="Z44" s="5">
        <v>50.516983000000003</v>
      </c>
      <c r="AA44" s="5">
        <v>54.810287000000002</v>
      </c>
      <c r="AB44" s="5">
        <v>55.077285000000003</v>
      </c>
      <c r="AC44" s="5">
        <v>56.030068999999997</v>
      </c>
      <c r="AD44" s="5">
        <v>46.265911000000003</v>
      </c>
      <c r="AE44" s="5">
        <v>71.211433999999997</v>
      </c>
      <c r="AF44" s="5">
        <v>52.344310999999998</v>
      </c>
      <c r="AG44" s="5">
        <v>31.375152</v>
      </c>
      <c r="AH44" s="5">
        <v>39.976242999999997</v>
      </c>
      <c r="AI44" s="5">
        <v>32.594970000000004</v>
      </c>
      <c r="AJ44" s="5">
        <v>50.173346000000002</v>
      </c>
      <c r="AK44" s="5">
        <v>48.781948</v>
      </c>
      <c r="AL44" s="5">
        <v>45.315742999999998</v>
      </c>
      <c r="AM44" s="5">
        <v>70.109261000000004</v>
      </c>
      <c r="AN44" s="5">
        <v>55.489829</v>
      </c>
      <c r="AO44" s="5">
        <v>57.260984000000001</v>
      </c>
      <c r="AP44" s="5">
        <v>40.689264999999999</v>
      </c>
      <c r="AQ44" s="5">
        <v>40.008550999999997</v>
      </c>
      <c r="AR44" s="5">
        <v>50.368054999999998</v>
      </c>
      <c r="AS44" s="5">
        <v>51.730071000000002</v>
      </c>
      <c r="AT44" s="5">
        <v>31.436883999999999</v>
      </c>
      <c r="AU44" s="5">
        <v>48.196930000000002</v>
      </c>
      <c r="AV44" s="5">
        <v>50.140720999999999</v>
      </c>
      <c r="AW44" s="5">
        <v>47.848508000000002</v>
      </c>
      <c r="AX44" s="5">
        <v>41.866095999999999</v>
      </c>
    </row>
    <row r="45" spans="1:50" x14ac:dyDescent="0.35">
      <c r="A45" s="5">
        <v>44.604647999999997</v>
      </c>
      <c r="B45" s="5">
        <v>48.231408000000002</v>
      </c>
      <c r="C45" s="5">
        <v>50.908000000000001</v>
      </c>
      <c r="D45" s="5">
        <v>56.047916000000001</v>
      </c>
      <c r="E45" s="5">
        <v>60.808562000000002</v>
      </c>
      <c r="F45" s="5">
        <v>47.056522999999999</v>
      </c>
      <c r="G45" s="5">
        <v>45.438437999999998</v>
      </c>
      <c r="H45" s="5">
        <v>54.376556999999998</v>
      </c>
      <c r="I45" s="5">
        <v>56.108449</v>
      </c>
      <c r="J45" s="5">
        <v>45.657995999999997</v>
      </c>
      <c r="K45" s="5">
        <v>57.903934999999997</v>
      </c>
      <c r="L45" s="5">
        <v>59.795853000000001</v>
      </c>
      <c r="M45" s="5">
        <v>62.916865000000001</v>
      </c>
      <c r="N45" s="5">
        <v>67.783208999999999</v>
      </c>
      <c r="O45" s="5">
        <v>41.335839</v>
      </c>
      <c r="P45" s="5">
        <v>50.138981999999999</v>
      </c>
      <c r="Q45" s="5">
        <v>50.112777000000001</v>
      </c>
      <c r="R45" s="5">
        <v>49.019264</v>
      </c>
      <c r="S45" s="5">
        <v>43.507370999999999</v>
      </c>
      <c r="T45" s="5">
        <v>35.144379999999998</v>
      </c>
      <c r="U45" s="5">
        <v>50.926794000000001</v>
      </c>
      <c r="V45" s="5">
        <v>42.316443</v>
      </c>
      <c r="W45" s="5">
        <v>50.859935</v>
      </c>
      <c r="X45" s="5">
        <v>42.059564999999999</v>
      </c>
      <c r="Y45" s="5">
        <v>39.003416999999999</v>
      </c>
      <c r="Z45" s="5">
        <v>52.342984000000001</v>
      </c>
      <c r="AA45" s="5">
        <v>51.509214999999998</v>
      </c>
      <c r="AB45" s="5">
        <v>55.792819999999999</v>
      </c>
      <c r="AC45" s="5">
        <v>71.858637999999999</v>
      </c>
      <c r="AD45" s="5">
        <v>52.772894999999998</v>
      </c>
      <c r="AE45" s="5">
        <v>54.850817999999997</v>
      </c>
      <c r="AF45" s="5">
        <v>39.224387</v>
      </c>
      <c r="AG45" s="5">
        <v>37.130926000000002</v>
      </c>
      <c r="AH45" s="5">
        <v>65.828294</v>
      </c>
      <c r="AI45" s="5">
        <v>40.765202000000002</v>
      </c>
      <c r="AJ45" s="5">
        <v>39.560558999999998</v>
      </c>
      <c r="AK45" s="5">
        <v>49.609011000000002</v>
      </c>
      <c r="AL45" s="5">
        <v>49.098075999999999</v>
      </c>
      <c r="AM45" s="5">
        <v>40.974935000000002</v>
      </c>
      <c r="AN45" s="5">
        <v>46.950268000000001</v>
      </c>
      <c r="AO45" s="5">
        <v>62.293756999999999</v>
      </c>
      <c r="AP45" s="5">
        <v>41.940064</v>
      </c>
      <c r="AQ45" s="5">
        <v>36.063274999999997</v>
      </c>
      <c r="AR45" s="5">
        <v>59.425936</v>
      </c>
      <c r="AS45" s="5">
        <v>54.922969000000002</v>
      </c>
      <c r="AT45" s="5">
        <v>43.794814000000002</v>
      </c>
      <c r="AU45" s="5">
        <v>34.178330000000003</v>
      </c>
      <c r="AV45" s="5">
        <v>42.553766000000003</v>
      </c>
      <c r="AW45" s="5">
        <v>49.452956</v>
      </c>
      <c r="AX45" s="5">
        <v>61.656720999999997</v>
      </c>
    </row>
    <row r="46" spans="1:50" x14ac:dyDescent="0.35">
      <c r="A46" s="5">
        <v>39.634180000000001</v>
      </c>
      <c r="B46" s="5">
        <v>49.154800999999999</v>
      </c>
      <c r="C46" s="5">
        <v>56.751446999999999</v>
      </c>
      <c r="D46" s="5">
        <v>26.187327</v>
      </c>
      <c r="E46" s="5">
        <v>60.337862000000001</v>
      </c>
      <c r="F46" s="5">
        <v>38.175494</v>
      </c>
      <c r="G46" s="5">
        <v>53.319955</v>
      </c>
      <c r="H46" s="5">
        <v>52.466830999999999</v>
      </c>
      <c r="I46" s="5">
        <v>60.845863999999999</v>
      </c>
      <c r="J46" s="5">
        <v>55.509244000000002</v>
      </c>
      <c r="K46" s="5">
        <v>26.227094999999998</v>
      </c>
      <c r="L46" s="5">
        <v>42.152208000000002</v>
      </c>
      <c r="M46" s="5">
        <v>51.382050999999997</v>
      </c>
      <c r="N46" s="5">
        <v>48.050201000000001</v>
      </c>
      <c r="O46" s="5">
        <v>54.776107000000003</v>
      </c>
      <c r="P46" s="5">
        <v>57.893666000000003</v>
      </c>
      <c r="Q46" s="5">
        <v>56.084516999999998</v>
      </c>
      <c r="R46" s="5">
        <v>47.857250999999998</v>
      </c>
      <c r="S46" s="5">
        <v>31.536629999999999</v>
      </c>
      <c r="T46" s="5">
        <v>45.445188000000002</v>
      </c>
      <c r="U46" s="5">
        <v>54.163680999999997</v>
      </c>
      <c r="V46" s="5">
        <v>39.095526999999997</v>
      </c>
      <c r="W46" s="5">
        <v>56.312747000000002</v>
      </c>
      <c r="X46" s="5">
        <v>59.083933000000002</v>
      </c>
      <c r="Y46" s="5">
        <v>51.26867</v>
      </c>
      <c r="Z46" s="5">
        <v>19.362200999999999</v>
      </c>
      <c r="AA46" s="5">
        <v>37.219116</v>
      </c>
      <c r="AB46" s="5">
        <v>68.861891999999997</v>
      </c>
      <c r="AC46" s="5">
        <v>44.534621999999999</v>
      </c>
      <c r="AD46" s="5">
        <v>30.158567999999999</v>
      </c>
      <c r="AE46" s="5">
        <v>62.352474000000001</v>
      </c>
      <c r="AF46" s="5">
        <v>50.133555999999999</v>
      </c>
      <c r="AG46" s="5">
        <v>61.049405</v>
      </c>
      <c r="AH46" s="5">
        <v>52.769587000000001</v>
      </c>
      <c r="AI46" s="5">
        <v>54.585591000000001</v>
      </c>
      <c r="AJ46" s="5">
        <v>53.630091999999998</v>
      </c>
      <c r="AK46" s="5">
        <v>56.974882999999998</v>
      </c>
      <c r="AL46" s="5">
        <v>72.774304000000001</v>
      </c>
      <c r="AM46" s="5">
        <v>59.710062999999998</v>
      </c>
      <c r="AN46" s="5">
        <v>34.196607</v>
      </c>
      <c r="AO46" s="5">
        <v>54.466614999999997</v>
      </c>
      <c r="AP46" s="5">
        <v>61.414808000000001</v>
      </c>
      <c r="AQ46" s="5">
        <v>62.027008000000002</v>
      </c>
      <c r="AR46" s="5">
        <v>45.73395</v>
      </c>
      <c r="AS46" s="5">
        <v>61.649444000000003</v>
      </c>
      <c r="AT46" s="5">
        <v>59.277424000000003</v>
      </c>
      <c r="AU46" s="5">
        <v>75.725173999999996</v>
      </c>
      <c r="AV46" s="5">
        <v>42.499983</v>
      </c>
      <c r="AW46" s="5">
        <v>44.925994000000003</v>
      </c>
      <c r="AX46" s="5">
        <v>46.938809999999997</v>
      </c>
    </row>
    <row r="47" spans="1:50" x14ac:dyDescent="0.35">
      <c r="A47" s="5">
        <v>45.097777999999998</v>
      </c>
      <c r="B47" s="5">
        <v>41.099792999999998</v>
      </c>
      <c r="C47" s="5">
        <v>22.373245000000001</v>
      </c>
      <c r="D47" s="5">
        <v>45.653005</v>
      </c>
      <c r="E47" s="5">
        <v>53.693581000000002</v>
      </c>
      <c r="F47" s="5">
        <v>45.067782000000001</v>
      </c>
      <c r="G47" s="5">
        <v>69.353812000000005</v>
      </c>
      <c r="H47" s="5">
        <v>50.133758</v>
      </c>
      <c r="I47" s="5">
        <v>62.910291000000001</v>
      </c>
      <c r="J47" s="5">
        <v>52.614204000000001</v>
      </c>
      <c r="K47" s="5">
        <v>58.264073000000003</v>
      </c>
      <c r="L47" s="5">
        <v>52.792416000000003</v>
      </c>
      <c r="M47" s="5">
        <v>63.687846</v>
      </c>
      <c r="N47" s="5">
        <v>50.559393999999998</v>
      </c>
      <c r="O47" s="5">
        <v>54.961207000000002</v>
      </c>
      <c r="P47" s="5">
        <v>53.663328999999997</v>
      </c>
      <c r="Q47" s="5">
        <v>47.117145000000001</v>
      </c>
      <c r="R47" s="5">
        <v>54.049823000000004</v>
      </c>
      <c r="S47" s="5">
        <v>72.343862000000001</v>
      </c>
      <c r="T47" s="5">
        <v>47.296030999999999</v>
      </c>
      <c r="U47" s="5">
        <v>54.194648999999998</v>
      </c>
      <c r="V47" s="5">
        <v>62.57779</v>
      </c>
      <c r="W47" s="5">
        <v>61.402532999999998</v>
      </c>
      <c r="X47" s="5">
        <v>50.117164000000002</v>
      </c>
      <c r="Y47" s="5">
        <v>26.166112999999999</v>
      </c>
      <c r="Z47" s="5">
        <v>55.167028000000002</v>
      </c>
      <c r="AA47" s="5">
        <v>27.805257000000001</v>
      </c>
      <c r="AB47" s="5">
        <v>64.699371999999997</v>
      </c>
      <c r="AC47" s="5">
        <v>51.694738999999998</v>
      </c>
      <c r="AD47" s="5">
        <v>59.996740000000003</v>
      </c>
      <c r="AE47" s="5">
        <v>40.978889000000002</v>
      </c>
      <c r="AF47" s="5">
        <v>34.474924999999999</v>
      </c>
      <c r="AG47" s="5">
        <v>52.607543999999997</v>
      </c>
      <c r="AH47" s="5">
        <v>49.663966000000002</v>
      </c>
      <c r="AI47" s="5">
        <v>45.084592000000001</v>
      </c>
      <c r="AJ47" s="5">
        <v>50.846612999999998</v>
      </c>
      <c r="AK47" s="5">
        <v>77.674358999999995</v>
      </c>
      <c r="AL47" s="5">
        <v>58.345255000000002</v>
      </c>
      <c r="AM47" s="5">
        <v>60.494985999999997</v>
      </c>
      <c r="AN47" s="5">
        <v>58.439368999999999</v>
      </c>
      <c r="AO47" s="5">
        <v>64.794621000000006</v>
      </c>
      <c r="AP47" s="5">
        <v>48.099283</v>
      </c>
      <c r="AQ47" s="5">
        <v>29.452387000000002</v>
      </c>
      <c r="AR47" s="5">
        <v>48.114139000000002</v>
      </c>
      <c r="AS47" s="5">
        <v>58.117356999999998</v>
      </c>
      <c r="AT47" s="5">
        <v>40.301996000000003</v>
      </c>
      <c r="AU47" s="5">
        <v>48.236339999999998</v>
      </c>
      <c r="AV47" s="5">
        <v>43.082303000000003</v>
      </c>
      <c r="AW47" s="5">
        <v>65.020292999999995</v>
      </c>
      <c r="AX47" s="5">
        <v>57.494570000000003</v>
      </c>
    </row>
    <row r="48" spans="1:50" x14ac:dyDescent="0.35">
      <c r="A48" s="5">
        <v>56.515405999999999</v>
      </c>
      <c r="B48" s="5">
        <v>56.216012999999997</v>
      </c>
      <c r="C48" s="5">
        <v>49.627507000000001</v>
      </c>
      <c r="D48" s="5">
        <v>51.975563000000001</v>
      </c>
      <c r="E48" s="5">
        <v>38.148153999999998</v>
      </c>
      <c r="F48" s="5">
        <v>28.135580000000001</v>
      </c>
      <c r="G48" s="5">
        <v>51.500810999999999</v>
      </c>
      <c r="H48" s="5">
        <v>53.239902999999998</v>
      </c>
      <c r="I48" s="5">
        <v>62.092646000000002</v>
      </c>
      <c r="J48" s="5">
        <v>65.713357999999999</v>
      </c>
      <c r="K48" s="5">
        <v>65.699984999999998</v>
      </c>
      <c r="L48" s="5">
        <v>40.019764000000002</v>
      </c>
      <c r="M48" s="5">
        <v>46.477350000000001</v>
      </c>
      <c r="N48" s="5">
        <v>54.803342999999998</v>
      </c>
      <c r="O48" s="5">
        <v>75.319046999999998</v>
      </c>
      <c r="P48" s="5">
        <v>64.800991999999994</v>
      </c>
      <c r="Q48" s="5">
        <v>61.193972000000002</v>
      </c>
      <c r="R48" s="5">
        <v>46.122120000000002</v>
      </c>
      <c r="S48" s="5">
        <v>41.168004000000003</v>
      </c>
      <c r="T48" s="5">
        <v>57.889079000000002</v>
      </c>
      <c r="U48" s="5">
        <v>38.993386999999998</v>
      </c>
      <c r="V48" s="5">
        <v>47.615636000000002</v>
      </c>
      <c r="W48" s="5">
        <v>48.852221</v>
      </c>
      <c r="X48" s="5">
        <v>65.929120999999995</v>
      </c>
      <c r="Y48" s="5">
        <v>46.453026999999999</v>
      </c>
      <c r="Z48" s="5">
        <v>25.607503999999999</v>
      </c>
      <c r="AA48" s="5">
        <v>55.044446000000001</v>
      </c>
      <c r="AB48" s="5">
        <v>43.009780999999997</v>
      </c>
      <c r="AC48" s="5">
        <v>50.426310000000001</v>
      </c>
      <c r="AD48" s="5">
        <v>49.132953000000001</v>
      </c>
      <c r="AE48" s="5">
        <v>47.26296</v>
      </c>
      <c r="AF48" s="5">
        <v>57.903405999999997</v>
      </c>
      <c r="AG48" s="5">
        <v>34.671351000000001</v>
      </c>
      <c r="AH48" s="5">
        <v>44.829858000000002</v>
      </c>
      <c r="AI48" s="5">
        <v>56.840378999999999</v>
      </c>
      <c r="AJ48" s="5">
        <v>43.859152000000002</v>
      </c>
      <c r="AK48" s="5">
        <v>33.911932999999998</v>
      </c>
      <c r="AL48" s="5">
        <v>56.685552999999999</v>
      </c>
      <c r="AM48" s="5">
        <v>61.230946000000003</v>
      </c>
      <c r="AN48" s="5">
        <v>49.550047999999997</v>
      </c>
      <c r="AO48" s="5">
        <v>30.391544</v>
      </c>
      <c r="AP48" s="5">
        <v>57.059697</v>
      </c>
      <c r="AQ48" s="5">
        <v>33.401121000000003</v>
      </c>
      <c r="AR48" s="5">
        <v>53.087992999999997</v>
      </c>
      <c r="AS48" s="5">
        <v>41.125362000000003</v>
      </c>
      <c r="AT48" s="5">
        <v>38.401606999999998</v>
      </c>
      <c r="AU48" s="5">
        <v>45.5809</v>
      </c>
      <c r="AV48" s="5">
        <v>48.167023999999998</v>
      </c>
      <c r="AW48" s="5">
        <v>43.557917000000003</v>
      </c>
      <c r="AX48" s="5">
        <v>55.887033000000002</v>
      </c>
    </row>
    <row r="49" spans="1:50" x14ac:dyDescent="0.35">
      <c r="A49" s="5">
        <v>45.539306000000003</v>
      </c>
      <c r="B49" s="5">
        <v>59.801909000000002</v>
      </c>
      <c r="C49" s="5">
        <v>52.811731999999999</v>
      </c>
      <c r="D49" s="5">
        <v>43.024428</v>
      </c>
      <c r="E49" s="5">
        <v>41.340600999999999</v>
      </c>
      <c r="F49" s="5">
        <v>33.525036999999998</v>
      </c>
      <c r="G49" s="5">
        <v>52.907331999999997</v>
      </c>
      <c r="H49" s="5">
        <v>46.454124999999998</v>
      </c>
      <c r="I49" s="5">
        <v>26.278044999999999</v>
      </c>
      <c r="J49" s="5">
        <v>44.642851</v>
      </c>
      <c r="K49" s="5">
        <v>40.989660000000001</v>
      </c>
      <c r="L49" s="5">
        <v>65.756776000000002</v>
      </c>
      <c r="M49" s="5">
        <v>32.972214000000001</v>
      </c>
      <c r="N49" s="5">
        <v>35.586492</v>
      </c>
      <c r="O49" s="5">
        <v>61.099696000000002</v>
      </c>
      <c r="P49" s="5">
        <v>63.567632000000003</v>
      </c>
      <c r="Q49" s="5">
        <v>42.550170999999999</v>
      </c>
      <c r="R49" s="5">
        <v>43.679141999999999</v>
      </c>
      <c r="S49" s="5">
        <v>56.162354000000001</v>
      </c>
      <c r="T49" s="5">
        <v>26.729002000000001</v>
      </c>
      <c r="U49" s="5">
        <v>31.388062999999999</v>
      </c>
      <c r="V49" s="5">
        <v>47.192666000000003</v>
      </c>
      <c r="W49" s="5">
        <v>65.498906000000005</v>
      </c>
      <c r="X49" s="5">
        <v>45.642699</v>
      </c>
      <c r="Y49" s="5">
        <v>51.009368000000002</v>
      </c>
      <c r="Z49" s="5">
        <v>61.337893000000001</v>
      </c>
      <c r="AA49" s="5">
        <v>71.068847000000005</v>
      </c>
      <c r="AB49" s="5">
        <v>44.231515000000002</v>
      </c>
      <c r="AC49" s="5">
        <v>49.831632999999997</v>
      </c>
      <c r="AD49" s="5">
        <v>68.220551999999998</v>
      </c>
      <c r="AE49" s="5">
        <v>34.778007000000002</v>
      </c>
      <c r="AF49" s="5">
        <v>60.275810999999997</v>
      </c>
      <c r="AG49" s="5">
        <v>39.816845000000001</v>
      </c>
      <c r="AH49" s="5">
        <v>51.024723999999999</v>
      </c>
      <c r="AI49" s="5">
        <v>47.573810000000002</v>
      </c>
      <c r="AJ49" s="5">
        <v>40.419884000000003</v>
      </c>
      <c r="AK49" s="5">
        <v>40.168981000000002</v>
      </c>
      <c r="AL49" s="5">
        <v>52.764144000000002</v>
      </c>
      <c r="AM49" s="5">
        <v>59.955393000000001</v>
      </c>
      <c r="AN49" s="5">
        <v>48.702638</v>
      </c>
      <c r="AO49" s="5">
        <v>50.701132000000001</v>
      </c>
      <c r="AP49" s="5">
        <v>55.711741000000004</v>
      </c>
      <c r="AQ49" s="5">
        <v>40.283811999999998</v>
      </c>
      <c r="AR49" s="5">
        <v>57.396925000000003</v>
      </c>
      <c r="AS49" s="5">
        <v>58.193430999999997</v>
      </c>
      <c r="AT49" s="5">
        <v>76.036263000000005</v>
      </c>
      <c r="AU49" s="5">
        <v>46.238957999999997</v>
      </c>
      <c r="AV49" s="5">
        <v>45.419181999999999</v>
      </c>
      <c r="AW49" s="5">
        <v>57.689658999999999</v>
      </c>
      <c r="AX49" s="5">
        <v>58.191042000000003</v>
      </c>
    </row>
    <row r="50" spans="1:50" x14ac:dyDescent="0.35">
      <c r="A50" s="5">
        <v>44.649127999999997</v>
      </c>
      <c r="B50" s="5">
        <v>45.968373</v>
      </c>
      <c r="C50" s="5">
        <v>55.411307999999998</v>
      </c>
      <c r="D50" s="5">
        <v>41.724158000000003</v>
      </c>
      <c r="E50" s="5">
        <v>45.894660000000002</v>
      </c>
      <c r="F50" s="5">
        <v>50.895927999999998</v>
      </c>
      <c r="G50" s="5">
        <v>59.959387</v>
      </c>
      <c r="H50" s="5">
        <v>43.954014000000001</v>
      </c>
      <c r="I50" s="5">
        <v>31.576155</v>
      </c>
      <c r="J50" s="5">
        <v>30.834025</v>
      </c>
      <c r="K50" s="5">
        <v>37.405869000000003</v>
      </c>
      <c r="L50" s="5">
        <v>36.868322999999997</v>
      </c>
      <c r="M50" s="5">
        <v>48.453892000000003</v>
      </c>
      <c r="N50" s="5">
        <v>38.111198000000002</v>
      </c>
      <c r="O50" s="5">
        <v>42.972450000000002</v>
      </c>
      <c r="P50" s="5">
        <v>42.259141</v>
      </c>
      <c r="Q50" s="5">
        <v>45.594920999999999</v>
      </c>
      <c r="R50" s="5">
        <v>63.225042999999999</v>
      </c>
      <c r="S50" s="5">
        <v>56.619475999999999</v>
      </c>
      <c r="T50" s="5">
        <v>50.161293999999998</v>
      </c>
      <c r="U50" s="5">
        <v>45.389736999999997</v>
      </c>
      <c r="V50" s="5">
        <v>45.667673000000001</v>
      </c>
      <c r="W50" s="5">
        <v>53.277464999999999</v>
      </c>
      <c r="X50" s="5">
        <v>55.841690999999997</v>
      </c>
      <c r="Y50" s="5">
        <v>40.923825000000001</v>
      </c>
      <c r="Z50" s="5">
        <v>50.364807999999996</v>
      </c>
      <c r="AA50" s="5">
        <v>29.683803999999999</v>
      </c>
      <c r="AB50" s="5">
        <v>52.117137999999997</v>
      </c>
      <c r="AC50" s="5">
        <v>57.621492000000003</v>
      </c>
      <c r="AD50" s="5">
        <v>47.199314000000001</v>
      </c>
      <c r="AE50" s="5">
        <v>68.165270000000007</v>
      </c>
      <c r="AF50" s="5">
        <v>41.187615999999998</v>
      </c>
      <c r="AG50" s="5">
        <v>52.174404000000003</v>
      </c>
      <c r="AH50" s="5">
        <v>49.641753000000001</v>
      </c>
      <c r="AI50" s="5">
        <v>48.997022999999999</v>
      </c>
      <c r="AJ50" s="5">
        <v>48.856777999999998</v>
      </c>
      <c r="AK50" s="5">
        <v>51.07105</v>
      </c>
      <c r="AL50" s="5">
        <v>58.479587000000002</v>
      </c>
      <c r="AM50" s="5">
        <v>63.777361999999997</v>
      </c>
      <c r="AN50" s="5">
        <v>49.977497999999997</v>
      </c>
      <c r="AO50" s="5">
        <v>58.153160999999997</v>
      </c>
      <c r="AP50" s="5">
        <v>42.982331000000002</v>
      </c>
      <c r="AQ50" s="5">
        <v>57.659554999999997</v>
      </c>
      <c r="AR50" s="5">
        <v>42.380085000000001</v>
      </c>
      <c r="AS50" s="5">
        <v>60.906599</v>
      </c>
      <c r="AT50" s="5">
        <v>72.106408999999999</v>
      </c>
      <c r="AU50" s="5">
        <v>48.779161000000002</v>
      </c>
      <c r="AV50" s="5">
        <v>28.074565</v>
      </c>
      <c r="AW50" s="5">
        <v>44.519271000000003</v>
      </c>
      <c r="AX50" s="5">
        <v>62.318750999999999</v>
      </c>
    </row>
    <row r="51" spans="1:50" x14ac:dyDescent="0.35">
      <c r="A51" s="5">
        <v>55.530768000000002</v>
      </c>
      <c r="B51" s="5">
        <v>52.489136000000002</v>
      </c>
      <c r="C51" s="5">
        <v>60.086683999999998</v>
      </c>
      <c r="D51" s="5">
        <v>54.844534000000003</v>
      </c>
      <c r="E51" s="5">
        <v>62.177252000000003</v>
      </c>
      <c r="F51" s="5">
        <v>59.194237000000001</v>
      </c>
      <c r="G51" s="5">
        <v>65.217005</v>
      </c>
      <c r="H51" s="5">
        <v>53.587961</v>
      </c>
      <c r="I51" s="5">
        <v>59.052593999999999</v>
      </c>
      <c r="J51" s="5">
        <v>46.928728999999997</v>
      </c>
      <c r="K51" s="5">
        <v>43.985391999999997</v>
      </c>
      <c r="L51" s="5">
        <v>67.067676000000006</v>
      </c>
      <c r="M51" s="5">
        <v>52.162047000000001</v>
      </c>
      <c r="N51" s="5">
        <v>58.048805999999999</v>
      </c>
      <c r="O51" s="5">
        <v>51.237400000000001</v>
      </c>
      <c r="P51" s="5">
        <v>44.134842999999996</v>
      </c>
      <c r="Q51" s="5">
        <v>50.109828999999998</v>
      </c>
      <c r="R51" s="5">
        <v>64.359939999999995</v>
      </c>
      <c r="S51" s="5">
        <v>55.552401000000003</v>
      </c>
      <c r="T51" s="5">
        <v>32.885268000000003</v>
      </c>
      <c r="U51" s="5">
        <v>47.847555</v>
      </c>
      <c r="V51" s="5">
        <v>67.822937999999994</v>
      </c>
      <c r="W51" s="5">
        <v>47.862031000000002</v>
      </c>
      <c r="X51" s="5">
        <v>31.995213</v>
      </c>
      <c r="Y51" s="5">
        <v>68.930488999999994</v>
      </c>
      <c r="Z51" s="5">
        <v>56.823925000000003</v>
      </c>
      <c r="AA51" s="5">
        <v>49.299871000000003</v>
      </c>
      <c r="AB51" s="5">
        <v>46.285823000000001</v>
      </c>
      <c r="AC51" s="5">
        <v>60.823518999999997</v>
      </c>
      <c r="AD51" s="5">
        <v>44.580165999999998</v>
      </c>
      <c r="AE51" s="5">
        <v>61.482564000000004</v>
      </c>
      <c r="AF51" s="5">
        <v>55.421953000000002</v>
      </c>
      <c r="AG51" s="5">
        <v>52.446818999999998</v>
      </c>
      <c r="AH51" s="5">
        <v>51.455148000000001</v>
      </c>
      <c r="AI51" s="5">
        <v>48.250320000000002</v>
      </c>
      <c r="AJ51" s="5">
        <v>60.456401</v>
      </c>
      <c r="AK51" s="5">
        <v>41.346572000000002</v>
      </c>
      <c r="AL51" s="5">
        <v>33.780749</v>
      </c>
      <c r="AM51" s="5">
        <v>56.144401000000002</v>
      </c>
      <c r="AN51" s="5">
        <v>56.312382999999997</v>
      </c>
      <c r="AO51" s="5">
        <v>54.802411999999997</v>
      </c>
      <c r="AP51" s="5">
        <v>54.077283999999999</v>
      </c>
      <c r="AQ51" s="5">
        <v>46.794595999999999</v>
      </c>
      <c r="AR51" s="5">
        <v>57.874827000000003</v>
      </c>
      <c r="AS51" s="5">
        <v>49.544418999999998</v>
      </c>
      <c r="AT51" s="5">
        <v>45.128864</v>
      </c>
      <c r="AU51" s="5">
        <v>46.881087000000001</v>
      </c>
      <c r="AV51" s="5">
        <v>70.206396999999996</v>
      </c>
      <c r="AW51" s="5">
        <v>32.650238999999999</v>
      </c>
      <c r="AX51" s="5">
        <v>54.997881</v>
      </c>
    </row>
    <row r="52" spans="1:50" x14ac:dyDescent="0.35">
      <c r="A52" s="5">
        <v>33.208896000000003</v>
      </c>
      <c r="B52" s="5">
        <v>48.917667000000002</v>
      </c>
      <c r="C52" s="5">
        <v>45.663724999999999</v>
      </c>
      <c r="D52" s="5">
        <v>29.149716999999999</v>
      </c>
      <c r="E52" s="5">
        <v>53.890376000000003</v>
      </c>
      <c r="F52" s="5">
        <v>46.199618999999998</v>
      </c>
      <c r="G52" s="5">
        <v>29.007936999999998</v>
      </c>
      <c r="H52" s="5">
        <v>58.395681000000003</v>
      </c>
      <c r="I52" s="5">
        <v>64.350061999999994</v>
      </c>
      <c r="J52" s="5">
        <v>64.901242999999994</v>
      </c>
      <c r="K52" s="5">
        <v>53.589564000000003</v>
      </c>
      <c r="L52" s="5">
        <v>50.460580999999998</v>
      </c>
      <c r="M52" s="5">
        <v>63.281565999999998</v>
      </c>
      <c r="N52" s="5">
        <v>66.823836</v>
      </c>
      <c r="O52" s="5">
        <v>61.335687</v>
      </c>
      <c r="P52" s="5">
        <v>40.584623999999998</v>
      </c>
      <c r="Q52" s="5">
        <v>52.013449000000001</v>
      </c>
      <c r="R52" s="5">
        <v>54.395161000000002</v>
      </c>
      <c r="S52" s="5">
        <v>31.903829999999999</v>
      </c>
      <c r="T52" s="5">
        <v>54.693607</v>
      </c>
      <c r="U52" s="5">
        <v>72.729917999999998</v>
      </c>
      <c r="V52" s="5">
        <v>56.399362000000004</v>
      </c>
      <c r="W52" s="5">
        <v>64.734131000000005</v>
      </c>
      <c r="X52" s="5">
        <v>51.829146999999999</v>
      </c>
      <c r="Y52" s="5">
        <v>49.267817000000001</v>
      </c>
      <c r="Z52" s="5">
        <v>53.812714</v>
      </c>
      <c r="AA52" s="5">
        <v>41.841734000000002</v>
      </c>
      <c r="AB52" s="5">
        <v>40.362248000000001</v>
      </c>
      <c r="AC52" s="5">
        <v>62.663046000000001</v>
      </c>
      <c r="AD52" s="5">
        <v>63.723422999999997</v>
      </c>
      <c r="AE52" s="5">
        <v>40.088937000000001</v>
      </c>
      <c r="AF52" s="5">
        <v>59.679988000000002</v>
      </c>
      <c r="AG52" s="5">
        <v>49.130400000000002</v>
      </c>
      <c r="AH52" s="5">
        <v>53.398085999999999</v>
      </c>
      <c r="AI52" s="5">
        <v>54.602186000000003</v>
      </c>
      <c r="AJ52" s="5">
        <v>59.943505000000002</v>
      </c>
      <c r="AK52" s="5">
        <v>50.827182000000001</v>
      </c>
      <c r="AL52" s="5">
        <v>64.101619999999997</v>
      </c>
      <c r="AM52" s="5">
        <v>53.094127999999998</v>
      </c>
      <c r="AN52" s="5">
        <v>56.241843000000003</v>
      </c>
      <c r="AO52" s="5">
        <v>41.667374000000002</v>
      </c>
      <c r="AP52" s="5">
        <v>71.586590000000001</v>
      </c>
      <c r="AQ52" s="5">
        <v>54.698248999999997</v>
      </c>
      <c r="AR52" s="5">
        <v>57.129973999999997</v>
      </c>
      <c r="AS52" s="5">
        <v>33.918142000000003</v>
      </c>
      <c r="AT52" s="5">
        <v>41.772979999999997</v>
      </c>
      <c r="AU52" s="5">
        <v>62.378836999999997</v>
      </c>
      <c r="AV52" s="5">
        <v>52.868910999999997</v>
      </c>
      <c r="AW52" s="5">
        <v>30.862203000000001</v>
      </c>
      <c r="AX52" s="5">
        <v>60.382899000000002</v>
      </c>
    </row>
    <row r="53" spans="1:50" x14ac:dyDescent="0.35">
      <c r="A53" s="5">
        <v>44.562171999999997</v>
      </c>
      <c r="B53" s="5">
        <v>64.113169999999997</v>
      </c>
      <c r="C53" s="5">
        <v>49.121642999999999</v>
      </c>
      <c r="D53" s="5">
        <v>52.047066999999998</v>
      </c>
      <c r="E53" s="5">
        <v>61.789546000000001</v>
      </c>
      <c r="F53" s="5">
        <v>41.025069999999999</v>
      </c>
      <c r="G53" s="5">
        <v>40.071531999999998</v>
      </c>
      <c r="H53" s="5">
        <v>48.035015999999999</v>
      </c>
      <c r="I53" s="5">
        <v>58.271728000000003</v>
      </c>
      <c r="J53" s="5">
        <v>36.691226999999998</v>
      </c>
      <c r="K53" s="5">
        <v>33.319654</v>
      </c>
      <c r="L53" s="5">
        <v>58.237209</v>
      </c>
      <c r="M53" s="5">
        <v>43.970216999999998</v>
      </c>
      <c r="N53" s="5">
        <v>46.077739999999999</v>
      </c>
      <c r="O53" s="5">
        <v>31.431895999999998</v>
      </c>
      <c r="P53" s="5">
        <v>43.210206999999997</v>
      </c>
      <c r="Q53" s="5">
        <v>49.924326999999998</v>
      </c>
      <c r="R53" s="5">
        <v>59.303778999999999</v>
      </c>
      <c r="S53" s="5">
        <v>42.287697999999999</v>
      </c>
      <c r="T53" s="5">
        <v>66.573761000000005</v>
      </c>
      <c r="U53" s="5">
        <v>43.154440000000001</v>
      </c>
      <c r="V53" s="5">
        <v>43.169082000000003</v>
      </c>
      <c r="W53" s="5">
        <v>65.373576</v>
      </c>
      <c r="X53" s="5">
        <v>52.114601999999998</v>
      </c>
      <c r="Y53" s="5">
        <v>44.479753000000002</v>
      </c>
      <c r="Z53" s="5">
        <v>48.448669000000002</v>
      </c>
      <c r="AA53" s="5">
        <v>63.530735999999997</v>
      </c>
      <c r="AB53" s="5">
        <v>64.662028000000007</v>
      </c>
      <c r="AC53" s="5">
        <v>41.832068</v>
      </c>
      <c r="AD53" s="5">
        <v>49.575662000000001</v>
      </c>
      <c r="AE53" s="5">
        <v>50.901567999999997</v>
      </c>
      <c r="AF53" s="5">
        <v>40.137599000000002</v>
      </c>
      <c r="AG53" s="5">
        <v>49.443148999999998</v>
      </c>
      <c r="AH53" s="5">
        <v>50.053229000000002</v>
      </c>
      <c r="AI53" s="5">
        <v>61.402095000000003</v>
      </c>
      <c r="AJ53" s="5">
        <v>62.074249999999999</v>
      </c>
      <c r="AK53" s="5">
        <v>46.707906000000001</v>
      </c>
      <c r="AL53" s="5">
        <v>47.860469000000002</v>
      </c>
      <c r="AM53" s="5">
        <v>56.642923000000003</v>
      </c>
      <c r="AN53" s="5">
        <v>44.148116000000002</v>
      </c>
      <c r="AO53" s="5">
        <v>55.886401999999997</v>
      </c>
      <c r="AP53" s="5">
        <v>49.120935000000003</v>
      </c>
      <c r="AQ53" s="5">
        <v>40.306013999999998</v>
      </c>
      <c r="AR53" s="5">
        <v>40.431632999999998</v>
      </c>
      <c r="AS53" s="5">
        <v>64.470586999999995</v>
      </c>
      <c r="AT53" s="5">
        <v>48.435785000000003</v>
      </c>
      <c r="AU53" s="5">
        <v>66.403541000000004</v>
      </c>
      <c r="AV53" s="5">
        <v>44.863636999999997</v>
      </c>
      <c r="AW53" s="5">
        <v>52.912052000000003</v>
      </c>
      <c r="AX53" s="5">
        <v>73.926766999999998</v>
      </c>
    </row>
    <row r="54" spans="1:50" x14ac:dyDescent="0.35">
      <c r="A54" s="5">
        <v>39.426133</v>
      </c>
      <c r="B54" s="5">
        <v>31.021854999999999</v>
      </c>
      <c r="C54" s="5">
        <v>62.865901000000001</v>
      </c>
      <c r="D54" s="5">
        <v>41.731909000000002</v>
      </c>
      <c r="E54" s="5">
        <v>49.792935999999997</v>
      </c>
      <c r="F54" s="5">
        <v>44.140818000000003</v>
      </c>
      <c r="G54" s="5">
        <v>52.681628000000003</v>
      </c>
      <c r="H54" s="5">
        <v>40.494638000000002</v>
      </c>
      <c r="I54" s="5">
        <v>48.200598999999997</v>
      </c>
      <c r="J54" s="5">
        <v>54.498153000000002</v>
      </c>
      <c r="K54" s="5">
        <v>39.916910999999999</v>
      </c>
      <c r="L54" s="5">
        <v>42.999160000000003</v>
      </c>
      <c r="M54" s="5">
        <v>46.526172000000003</v>
      </c>
      <c r="N54" s="5">
        <v>35.711846000000001</v>
      </c>
      <c r="O54" s="5">
        <v>45.774389999999997</v>
      </c>
      <c r="P54" s="5">
        <v>51.187964999999998</v>
      </c>
      <c r="Q54" s="5">
        <v>46.004511000000001</v>
      </c>
      <c r="R54" s="5">
        <v>47.286234999999998</v>
      </c>
      <c r="S54" s="5">
        <v>49.800983000000002</v>
      </c>
      <c r="T54" s="5">
        <v>43.442565000000002</v>
      </c>
      <c r="U54" s="5">
        <v>56.910626000000001</v>
      </c>
      <c r="V54" s="5">
        <v>64.359780999999998</v>
      </c>
      <c r="W54" s="5">
        <v>45.356195999999997</v>
      </c>
      <c r="X54" s="5">
        <v>54.851982</v>
      </c>
      <c r="Y54" s="5">
        <v>47.603828</v>
      </c>
      <c r="Z54" s="5">
        <v>53.654873000000002</v>
      </c>
      <c r="AA54" s="5">
        <v>65.657794999999993</v>
      </c>
      <c r="AB54" s="5">
        <v>55.086595000000003</v>
      </c>
      <c r="AC54" s="5">
        <v>32.265855000000002</v>
      </c>
      <c r="AD54" s="5">
        <v>54.539955999999997</v>
      </c>
      <c r="AE54" s="5">
        <v>62.328637000000001</v>
      </c>
      <c r="AF54" s="5">
        <v>47.784038000000002</v>
      </c>
      <c r="AG54" s="5">
        <v>59.956347999999998</v>
      </c>
      <c r="AH54" s="5">
        <v>43.098844999999997</v>
      </c>
      <c r="AI54" s="5">
        <v>35.144607999999998</v>
      </c>
      <c r="AJ54" s="5">
        <v>51.41169</v>
      </c>
      <c r="AK54" s="5">
        <v>32.435232999999997</v>
      </c>
      <c r="AL54" s="5">
        <v>47.602290000000004</v>
      </c>
      <c r="AM54" s="5">
        <v>62.868423</v>
      </c>
      <c r="AN54" s="5">
        <v>30.902370999999999</v>
      </c>
      <c r="AO54" s="5">
        <v>37.205032000000003</v>
      </c>
      <c r="AP54" s="5">
        <v>39.679678000000003</v>
      </c>
      <c r="AQ54" s="5">
        <v>49.366801000000002</v>
      </c>
      <c r="AR54" s="5">
        <v>46.342832000000001</v>
      </c>
      <c r="AS54" s="5">
        <v>63.991363999999997</v>
      </c>
      <c r="AT54" s="5">
        <v>59.543483000000002</v>
      </c>
      <c r="AU54" s="5">
        <v>54.952728999999998</v>
      </c>
      <c r="AV54" s="5">
        <v>51.456302999999998</v>
      </c>
      <c r="AW54" s="5">
        <v>53.932298000000003</v>
      </c>
      <c r="AX54" s="5">
        <v>41.380175999999999</v>
      </c>
    </row>
    <row r="55" spans="1:50" x14ac:dyDescent="0.35">
      <c r="A55" s="5">
        <v>58.572104000000003</v>
      </c>
      <c r="B55" s="5">
        <v>38.879556999999998</v>
      </c>
      <c r="C55" s="5">
        <v>58.353769999999997</v>
      </c>
      <c r="D55" s="5">
        <v>61.861424999999997</v>
      </c>
      <c r="E55" s="5">
        <v>52.108646</v>
      </c>
      <c r="F55" s="5">
        <v>48.237869000000003</v>
      </c>
      <c r="G55" s="5">
        <v>54.003098999999999</v>
      </c>
      <c r="H55" s="5">
        <v>21.384816000000001</v>
      </c>
      <c r="I55" s="5">
        <v>53.022582</v>
      </c>
      <c r="J55" s="5">
        <v>48.866459999999996</v>
      </c>
      <c r="K55" s="5">
        <v>49.493718999999999</v>
      </c>
      <c r="L55" s="5">
        <v>57.065325000000001</v>
      </c>
      <c r="M55" s="5">
        <v>49.252310999999999</v>
      </c>
      <c r="N55" s="5">
        <v>38.597931000000003</v>
      </c>
      <c r="O55" s="5">
        <v>48.585973000000003</v>
      </c>
      <c r="P55" s="5">
        <v>50.675555000000003</v>
      </c>
      <c r="Q55" s="5">
        <v>51.149338999999998</v>
      </c>
      <c r="R55" s="5">
        <v>51.619194</v>
      </c>
      <c r="S55" s="5">
        <v>60.393689999999999</v>
      </c>
      <c r="T55" s="5">
        <v>39.139654</v>
      </c>
      <c r="U55" s="5">
        <v>51.757004999999999</v>
      </c>
      <c r="V55" s="5">
        <v>62.899296999999997</v>
      </c>
      <c r="W55" s="5">
        <v>32.653885000000002</v>
      </c>
      <c r="X55" s="5">
        <v>51.796467</v>
      </c>
      <c r="Y55" s="5">
        <v>44.146214999999998</v>
      </c>
      <c r="Z55" s="5">
        <v>46.292895999999999</v>
      </c>
      <c r="AA55" s="5">
        <v>40.951925000000003</v>
      </c>
      <c r="AB55" s="5">
        <v>48.304493000000001</v>
      </c>
      <c r="AC55" s="5">
        <v>68.412555999999995</v>
      </c>
      <c r="AD55" s="5">
        <v>37.355696000000002</v>
      </c>
      <c r="AE55" s="5">
        <v>38.303899999999999</v>
      </c>
      <c r="AF55" s="5">
        <v>36.980654000000001</v>
      </c>
      <c r="AG55" s="5">
        <v>67.274182999999994</v>
      </c>
      <c r="AH55" s="5">
        <v>45.376603000000003</v>
      </c>
      <c r="AI55" s="5">
        <v>49.743608999999999</v>
      </c>
      <c r="AJ55" s="5">
        <v>45.972171000000003</v>
      </c>
      <c r="AK55" s="5">
        <v>40.555771</v>
      </c>
      <c r="AL55" s="5">
        <v>47.648493999999999</v>
      </c>
      <c r="AM55" s="5">
        <v>74.582436000000001</v>
      </c>
      <c r="AN55" s="5">
        <v>63.920709000000002</v>
      </c>
      <c r="AO55" s="5">
        <v>41.470621999999999</v>
      </c>
      <c r="AP55" s="5">
        <v>56.475740999999999</v>
      </c>
      <c r="AQ55" s="5">
        <v>41.684772000000002</v>
      </c>
      <c r="AR55" s="5">
        <v>32.236324000000003</v>
      </c>
      <c r="AS55" s="5">
        <v>60.195109000000002</v>
      </c>
      <c r="AT55" s="5">
        <v>61.600928000000003</v>
      </c>
      <c r="AU55" s="5">
        <v>60.460523000000002</v>
      </c>
      <c r="AV55" s="5">
        <v>45.301347999999997</v>
      </c>
      <c r="AW55" s="5">
        <v>48.332242999999998</v>
      </c>
      <c r="AX55" s="5">
        <v>57.497655999999999</v>
      </c>
    </row>
    <row r="56" spans="1:50" x14ac:dyDescent="0.35">
      <c r="A56" s="5">
        <v>53.914960000000001</v>
      </c>
      <c r="B56" s="5">
        <v>46.063625000000002</v>
      </c>
      <c r="C56" s="5">
        <v>33.809282000000003</v>
      </c>
      <c r="D56" s="5">
        <v>51.138751999999997</v>
      </c>
      <c r="E56" s="5">
        <v>60.790095999999998</v>
      </c>
      <c r="F56" s="5">
        <v>38.024116999999997</v>
      </c>
      <c r="G56" s="5">
        <v>56.387594</v>
      </c>
      <c r="H56" s="5">
        <v>53.315416999999997</v>
      </c>
      <c r="I56" s="5">
        <v>57.501483</v>
      </c>
      <c r="J56" s="5">
        <v>58.719754999999999</v>
      </c>
      <c r="K56" s="5">
        <v>43.055348000000002</v>
      </c>
      <c r="L56" s="5">
        <v>33.830406000000004</v>
      </c>
      <c r="M56" s="5">
        <v>44.664805000000001</v>
      </c>
      <c r="N56" s="5">
        <v>58.891272999999998</v>
      </c>
      <c r="O56" s="5">
        <v>44.579960999999997</v>
      </c>
      <c r="P56" s="5">
        <v>43.059567000000001</v>
      </c>
      <c r="Q56" s="5">
        <v>31.786497000000001</v>
      </c>
      <c r="R56" s="5">
        <v>67.526476000000002</v>
      </c>
      <c r="S56" s="5">
        <v>58.257136000000003</v>
      </c>
      <c r="T56" s="5">
        <v>57.69896</v>
      </c>
      <c r="U56" s="5">
        <v>59.677253999999998</v>
      </c>
      <c r="V56" s="5">
        <v>55.767083999999997</v>
      </c>
      <c r="W56" s="5">
        <v>47.556711</v>
      </c>
      <c r="X56" s="5">
        <v>48.362358999999998</v>
      </c>
      <c r="Y56" s="5">
        <v>45.724356</v>
      </c>
      <c r="Z56" s="5">
        <v>76.347408000000001</v>
      </c>
      <c r="AA56" s="5">
        <v>55.55912</v>
      </c>
      <c r="AB56" s="5">
        <v>45.361995999999998</v>
      </c>
      <c r="AC56" s="5">
        <v>54.654967999999997</v>
      </c>
      <c r="AD56" s="5">
        <v>39.891311000000002</v>
      </c>
      <c r="AE56" s="5">
        <v>65.045067000000003</v>
      </c>
      <c r="AF56" s="5">
        <v>43.389308999999997</v>
      </c>
      <c r="AG56" s="5">
        <v>55.010854000000002</v>
      </c>
      <c r="AH56" s="5">
        <v>60.659776000000001</v>
      </c>
      <c r="AI56" s="5">
        <v>53.847684999999998</v>
      </c>
      <c r="AJ56" s="5">
        <v>50.944699999999997</v>
      </c>
      <c r="AK56" s="5">
        <v>50.108021000000001</v>
      </c>
      <c r="AL56" s="5">
        <v>49.435589</v>
      </c>
      <c r="AM56" s="5">
        <v>44.233015000000002</v>
      </c>
      <c r="AN56" s="5">
        <v>45.505166000000003</v>
      </c>
      <c r="AO56" s="5">
        <v>64.795903999999993</v>
      </c>
      <c r="AP56" s="5">
        <v>48.914634</v>
      </c>
      <c r="AQ56" s="5">
        <v>42.142037000000002</v>
      </c>
      <c r="AR56" s="5">
        <v>44.837024</v>
      </c>
      <c r="AS56" s="5">
        <v>61.003706999999999</v>
      </c>
      <c r="AT56" s="5">
        <v>56.756065999999997</v>
      </c>
      <c r="AU56" s="5">
        <v>55.603292000000003</v>
      </c>
      <c r="AV56" s="5">
        <v>47.424787999999999</v>
      </c>
      <c r="AW56" s="5">
        <v>55.733625000000004</v>
      </c>
      <c r="AX56" s="5">
        <v>43.564388999999998</v>
      </c>
    </row>
    <row r="57" spans="1:50" x14ac:dyDescent="0.35">
      <c r="A57" s="5">
        <v>47.403860000000002</v>
      </c>
      <c r="B57" s="5">
        <v>59.698045</v>
      </c>
      <c r="C57" s="5">
        <v>58.742776999999997</v>
      </c>
      <c r="D57" s="5">
        <v>40.180902000000003</v>
      </c>
      <c r="E57" s="5">
        <v>41.444735000000001</v>
      </c>
      <c r="F57" s="5">
        <v>51.087021999999997</v>
      </c>
      <c r="G57" s="5">
        <v>67.261324000000002</v>
      </c>
      <c r="H57" s="5">
        <v>30.844348</v>
      </c>
      <c r="I57" s="5">
        <v>52.783329000000002</v>
      </c>
      <c r="J57" s="5">
        <v>36.239567000000001</v>
      </c>
      <c r="K57" s="5">
        <v>43.656689999999998</v>
      </c>
      <c r="L57" s="5">
        <v>46.355716000000001</v>
      </c>
      <c r="M57" s="5">
        <v>45.794916999999998</v>
      </c>
      <c r="N57" s="5">
        <v>44.662041000000002</v>
      </c>
      <c r="O57" s="5">
        <v>50.072071000000001</v>
      </c>
      <c r="P57" s="5">
        <v>44.647444</v>
      </c>
      <c r="Q57" s="5">
        <v>35.375425999999997</v>
      </c>
      <c r="R57" s="5">
        <v>57.798696</v>
      </c>
      <c r="S57" s="5">
        <v>57.528722000000002</v>
      </c>
      <c r="T57" s="5">
        <v>58.431742999999997</v>
      </c>
      <c r="U57" s="5">
        <v>34.592655000000001</v>
      </c>
      <c r="V57" s="5">
        <v>52.989182</v>
      </c>
      <c r="W57" s="5">
        <v>56.759788999999998</v>
      </c>
      <c r="X57" s="5">
        <v>39.687978999999999</v>
      </c>
      <c r="Y57" s="5">
        <v>50.091732</v>
      </c>
      <c r="Z57" s="5">
        <v>48.837333999999998</v>
      </c>
      <c r="AA57" s="5">
        <v>68.421507000000005</v>
      </c>
      <c r="AB57" s="5">
        <v>69.244960000000006</v>
      </c>
      <c r="AC57" s="5">
        <v>33.356436000000002</v>
      </c>
      <c r="AD57" s="5">
        <v>74.939269999999993</v>
      </c>
      <c r="AE57" s="5">
        <v>40.847743000000001</v>
      </c>
      <c r="AF57" s="5">
        <v>59.806733000000001</v>
      </c>
      <c r="AG57" s="5">
        <v>59.704979999999999</v>
      </c>
      <c r="AH57" s="5">
        <v>40.043098000000001</v>
      </c>
      <c r="AI57" s="5">
        <v>54.932678000000003</v>
      </c>
      <c r="AJ57" s="5">
        <v>48.924663000000002</v>
      </c>
      <c r="AK57" s="5">
        <v>55.543300000000002</v>
      </c>
      <c r="AL57" s="5">
        <v>52.306722999999998</v>
      </c>
      <c r="AM57" s="5">
        <v>61.963394999999998</v>
      </c>
      <c r="AN57" s="5">
        <v>50.753995000000003</v>
      </c>
      <c r="AO57" s="5">
        <v>48.321258999999998</v>
      </c>
      <c r="AP57" s="5">
        <v>60.960642</v>
      </c>
      <c r="AQ57" s="5">
        <v>55.803959999999996</v>
      </c>
      <c r="AR57" s="5">
        <v>57.318134000000001</v>
      </c>
      <c r="AS57" s="5">
        <v>43.354132999999997</v>
      </c>
      <c r="AT57" s="5">
        <v>39.547372000000003</v>
      </c>
      <c r="AU57" s="5">
        <v>44.322778999999997</v>
      </c>
      <c r="AV57" s="5">
        <v>43.791786000000002</v>
      </c>
      <c r="AW57" s="5">
        <v>57.861992999999998</v>
      </c>
      <c r="AX57" s="5">
        <v>59.759841000000002</v>
      </c>
    </row>
    <row r="58" spans="1:50" x14ac:dyDescent="0.35">
      <c r="A58" s="5">
        <v>48.448697000000003</v>
      </c>
      <c r="B58" s="5">
        <v>64.309190000000001</v>
      </c>
      <c r="C58" s="5">
        <v>63.684694</v>
      </c>
      <c r="D58" s="5">
        <v>52.433988999999997</v>
      </c>
      <c r="E58" s="5">
        <v>41.781081999999998</v>
      </c>
      <c r="F58" s="5">
        <v>65.753765999999999</v>
      </c>
      <c r="G58" s="5">
        <v>49.389825999999999</v>
      </c>
      <c r="H58" s="5">
        <v>51.261651999999998</v>
      </c>
      <c r="I58" s="5">
        <v>46.603949999999998</v>
      </c>
      <c r="J58" s="5">
        <v>41.102097000000001</v>
      </c>
      <c r="K58" s="5">
        <v>35.313606</v>
      </c>
      <c r="L58" s="5">
        <v>56.328682999999998</v>
      </c>
      <c r="M58" s="5">
        <v>42.165989000000003</v>
      </c>
      <c r="N58" s="5">
        <v>80.595312000000007</v>
      </c>
      <c r="O58" s="5">
        <v>39.139263999999997</v>
      </c>
      <c r="P58" s="5">
        <v>37.426175000000001</v>
      </c>
      <c r="Q58" s="5">
        <v>55.101387000000003</v>
      </c>
      <c r="R58" s="5">
        <v>65.293135000000007</v>
      </c>
      <c r="S58" s="5">
        <v>50.645896999999998</v>
      </c>
      <c r="T58" s="5">
        <v>55.722423999999997</v>
      </c>
      <c r="U58" s="5">
        <v>31.564526000000001</v>
      </c>
      <c r="V58" s="5">
        <v>43.224885</v>
      </c>
      <c r="W58" s="5">
        <v>39.263843000000001</v>
      </c>
      <c r="X58" s="5">
        <v>31.049541999999999</v>
      </c>
      <c r="Y58" s="5">
        <v>51.169801999999997</v>
      </c>
      <c r="Z58" s="5">
        <v>27.571724</v>
      </c>
      <c r="AA58" s="5">
        <v>36.778039999999997</v>
      </c>
      <c r="AB58" s="5">
        <v>44.628062</v>
      </c>
      <c r="AC58" s="5">
        <v>41.687142000000001</v>
      </c>
      <c r="AD58" s="5">
        <v>53.964084999999997</v>
      </c>
      <c r="AE58" s="5">
        <v>53.055802</v>
      </c>
      <c r="AF58" s="5">
        <v>58.937987</v>
      </c>
      <c r="AG58" s="5">
        <v>57.523837</v>
      </c>
      <c r="AH58" s="5">
        <v>61.408127999999998</v>
      </c>
      <c r="AI58" s="5">
        <v>49.980815999999997</v>
      </c>
      <c r="AJ58" s="5">
        <v>53.034669000000001</v>
      </c>
      <c r="AK58" s="5">
        <v>55.115136999999997</v>
      </c>
      <c r="AL58" s="5">
        <v>51.416567000000001</v>
      </c>
      <c r="AM58" s="5">
        <v>46.028056999999997</v>
      </c>
      <c r="AN58" s="5">
        <v>46.675575000000002</v>
      </c>
      <c r="AO58" s="5">
        <v>41.824415999999999</v>
      </c>
      <c r="AP58" s="5">
        <v>54.216168000000003</v>
      </c>
      <c r="AQ58" s="5">
        <v>49.059848000000002</v>
      </c>
      <c r="AR58" s="5">
        <v>43.368262000000001</v>
      </c>
      <c r="AS58" s="5">
        <v>43.377552000000001</v>
      </c>
      <c r="AT58" s="5">
        <v>37.896013000000004</v>
      </c>
      <c r="AU58" s="5">
        <v>59.788412999999998</v>
      </c>
      <c r="AV58" s="5">
        <v>50.786177000000002</v>
      </c>
      <c r="AW58" s="5">
        <v>41.372</v>
      </c>
      <c r="AX58" s="5">
        <v>58.085476999999997</v>
      </c>
    </row>
    <row r="59" spans="1:50" x14ac:dyDescent="0.35">
      <c r="A59" s="5">
        <v>44.395511999999997</v>
      </c>
      <c r="B59" s="5">
        <v>35.934994000000003</v>
      </c>
      <c r="C59" s="5">
        <v>60.212223000000002</v>
      </c>
      <c r="D59" s="5">
        <v>44.62903</v>
      </c>
      <c r="E59" s="5">
        <v>45.911009</v>
      </c>
      <c r="F59" s="5">
        <v>50.411799999999999</v>
      </c>
      <c r="G59" s="5">
        <v>61.425891999999997</v>
      </c>
      <c r="H59" s="5">
        <v>50.200372999999999</v>
      </c>
      <c r="I59" s="5">
        <v>38.008828999999999</v>
      </c>
      <c r="J59" s="5">
        <v>55.438769999999998</v>
      </c>
      <c r="K59" s="5">
        <v>45.150103000000001</v>
      </c>
      <c r="L59" s="5">
        <v>68.879239999999996</v>
      </c>
      <c r="M59" s="5">
        <v>49.988802999999997</v>
      </c>
      <c r="N59" s="5">
        <v>27.649645</v>
      </c>
      <c r="O59" s="5">
        <v>53.573650000000001</v>
      </c>
      <c r="P59" s="5">
        <v>69.445977999999997</v>
      </c>
      <c r="Q59" s="5">
        <v>65.759202999999999</v>
      </c>
      <c r="R59" s="5">
        <v>68.309543000000005</v>
      </c>
      <c r="S59" s="5">
        <v>39.802397999999997</v>
      </c>
      <c r="T59" s="5">
        <v>59.121524000000001</v>
      </c>
      <c r="U59" s="5">
        <v>42.780054999999997</v>
      </c>
      <c r="V59" s="5">
        <v>52.242894</v>
      </c>
      <c r="W59" s="5">
        <v>37.270476000000002</v>
      </c>
      <c r="X59" s="5">
        <v>43.555441999999999</v>
      </c>
      <c r="Y59" s="5">
        <v>43.237532999999999</v>
      </c>
      <c r="Z59" s="5">
        <v>58.985553000000003</v>
      </c>
      <c r="AA59" s="5">
        <v>58.007190999999999</v>
      </c>
      <c r="AB59" s="5">
        <v>52.768197000000001</v>
      </c>
      <c r="AC59" s="5">
        <v>36.495786000000003</v>
      </c>
      <c r="AD59" s="5">
        <v>46.883606</v>
      </c>
      <c r="AE59" s="5">
        <v>42.538834999999999</v>
      </c>
      <c r="AF59" s="5">
        <v>58.696758000000003</v>
      </c>
      <c r="AG59" s="5">
        <v>61.781849000000001</v>
      </c>
      <c r="AH59" s="5">
        <v>60.563856000000001</v>
      </c>
      <c r="AI59" s="5">
        <v>42.447806</v>
      </c>
      <c r="AJ59" s="5">
        <v>22.604669000000001</v>
      </c>
      <c r="AK59" s="5">
        <v>32.330381000000003</v>
      </c>
      <c r="AL59" s="5">
        <v>64.216269999999994</v>
      </c>
      <c r="AM59" s="5">
        <v>45.987451</v>
      </c>
      <c r="AN59" s="5">
        <v>42.492753999999998</v>
      </c>
      <c r="AO59" s="5">
        <v>66.426603</v>
      </c>
      <c r="AP59" s="5">
        <v>62.651598999999997</v>
      </c>
      <c r="AQ59" s="5">
        <v>50.244486999999999</v>
      </c>
      <c r="AR59" s="5">
        <v>47.065969000000003</v>
      </c>
      <c r="AS59" s="5">
        <v>48.678987999999997</v>
      </c>
      <c r="AT59" s="5">
        <v>52.271628</v>
      </c>
      <c r="AU59" s="5">
        <v>66.000473</v>
      </c>
      <c r="AV59" s="5">
        <v>54.224674</v>
      </c>
      <c r="AW59" s="5">
        <v>57.260289999999998</v>
      </c>
      <c r="AX59" s="5">
        <v>61.692701</v>
      </c>
    </row>
    <row r="60" spans="1:50" x14ac:dyDescent="0.35">
      <c r="A60" s="5">
        <v>38.303240000000002</v>
      </c>
      <c r="B60" s="5">
        <v>57.548619000000002</v>
      </c>
      <c r="C60" s="5">
        <v>47.054312000000003</v>
      </c>
      <c r="D60" s="5">
        <v>24.839047999999998</v>
      </c>
      <c r="E60" s="5">
        <v>28.718305000000001</v>
      </c>
      <c r="F60" s="5">
        <v>39.818823999999999</v>
      </c>
      <c r="G60" s="5">
        <v>55.312232000000002</v>
      </c>
      <c r="H60" s="5">
        <v>51.137996000000001</v>
      </c>
      <c r="I60" s="5">
        <v>51.843667000000003</v>
      </c>
      <c r="J60" s="5">
        <v>69.509434999999996</v>
      </c>
      <c r="K60" s="5">
        <v>37.309103999999998</v>
      </c>
      <c r="L60" s="5">
        <v>49.725665999999997</v>
      </c>
      <c r="M60" s="5">
        <v>53.044355000000003</v>
      </c>
      <c r="N60" s="5">
        <v>42.637269000000003</v>
      </c>
      <c r="O60" s="5">
        <v>50.283267000000002</v>
      </c>
      <c r="P60" s="5">
        <v>34.000506999999999</v>
      </c>
      <c r="Q60" s="5">
        <v>64.099062000000004</v>
      </c>
      <c r="R60" s="5">
        <v>43.183853999999997</v>
      </c>
      <c r="S60" s="5">
        <v>70.314002000000002</v>
      </c>
      <c r="T60" s="5">
        <v>49.675257000000002</v>
      </c>
      <c r="U60" s="5">
        <v>60.280535999999998</v>
      </c>
      <c r="V60" s="5">
        <v>49.466971000000001</v>
      </c>
      <c r="W60" s="5">
        <v>49.692562000000002</v>
      </c>
      <c r="X60" s="5">
        <v>44.159706999999997</v>
      </c>
      <c r="Y60" s="5">
        <v>51.191239000000003</v>
      </c>
      <c r="Z60" s="5">
        <v>53.179986999999997</v>
      </c>
      <c r="AA60" s="5">
        <v>42.157415</v>
      </c>
      <c r="AB60" s="5">
        <v>48.749555999999998</v>
      </c>
      <c r="AC60" s="5">
        <v>43.899011000000002</v>
      </c>
      <c r="AD60" s="5">
        <v>72.996640999999997</v>
      </c>
      <c r="AE60" s="5">
        <v>49.102691999999998</v>
      </c>
      <c r="AF60" s="5">
        <v>65.452321999999995</v>
      </c>
      <c r="AG60" s="5">
        <v>48.043776999999999</v>
      </c>
      <c r="AH60" s="5">
        <v>52.592875999999997</v>
      </c>
      <c r="AI60" s="5">
        <v>36.786358999999997</v>
      </c>
      <c r="AJ60" s="5">
        <v>45.529274000000001</v>
      </c>
      <c r="AK60" s="5">
        <v>52.105347000000002</v>
      </c>
      <c r="AL60" s="5">
        <v>65.860038000000003</v>
      </c>
      <c r="AM60" s="5">
        <v>52.219828</v>
      </c>
      <c r="AN60" s="5">
        <v>63.837204</v>
      </c>
      <c r="AO60" s="5">
        <v>56.407291000000001</v>
      </c>
      <c r="AP60" s="5">
        <v>66.274012999999997</v>
      </c>
      <c r="AQ60" s="5">
        <v>49.409578000000003</v>
      </c>
      <c r="AR60" s="5">
        <v>73.902226999999996</v>
      </c>
      <c r="AS60" s="5">
        <v>45.146037999999997</v>
      </c>
      <c r="AT60" s="5">
        <v>42.335382000000003</v>
      </c>
      <c r="AU60" s="5">
        <v>37.899472000000003</v>
      </c>
      <c r="AV60" s="5">
        <v>73.310247000000004</v>
      </c>
      <c r="AW60" s="5">
        <v>58.194476000000002</v>
      </c>
      <c r="AX60" s="5">
        <v>46.658793000000003</v>
      </c>
    </row>
    <row r="61" spans="1:50" x14ac:dyDescent="0.35">
      <c r="A61" s="5">
        <v>62.490226999999997</v>
      </c>
      <c r="B61" s="5">
        <v>56.876922</v>
      </c>
      <c r="C61" s="5">
        <v>69.661275000000003</v>
      </c>
      <c r="D61" s="5">
        <v>34.521672000000002</v>
      </c>
      <c r="E61" s="5">
        <v>47.346398999999998</v>
      </c>
      <c r="F61" s="5">
        <v>45.374786</v>
      </c>
      <c r="G61" s="5">
        <v>30.263172999999998</v>
      </c>
      <c r="H61" s="5">
        <v>60.603271999999997</v>
      </c>
      <c r="I61" s="5">
        <v>47.296033999999999</v>
      </c>
      <c r="J61" s="5">
        <v>57.396312000000002</v>
      </c>
      <c r="K61" s="5">
        <v>73.597718999999998</v>
      </c>
      <c r="L61" s="5">
        <v>46.467562999999998</v>
      </c>
      <c r="M61" s="5">
        <v>45.788469999999997</v>
      </c>
      <c r="N61" s="5">
        <v>51.186641999999999</v>
      </c>
      <c r="O61" s="5">
        <v>59.872473999999997</v>
      </c>
      <c r="P61" s="5">
        <v>44.33287</v>
      </c>
      <c r="Q61" s="5">
        <v>43.690384000000002</v>
      </c>
      <c r="R61" s="5">
        <v>60.571893000000003</v>
      </c>
      <c r="S61" s="5">
        <v>53.786392999999997</v>
      </c>
      <c r="T61" s="5">
        <v>29.552717000000001</v>
      </c>
      <c r="U61" s="5">
        <v>37.746082000000001</v>
      </c>
      <c r="V61" s="5">
        <v>65.012359000000004</v>
      </c>
      <c r="W61" s="5">
        <v>54.019283000000001</v>
      </c>
      <c r="X61" s="5">
        <v>42.378041000000003</v>
      </c>
      <c r="Y61" s="5">
        <v>48.295903000000003</v>
      </c>
      <c r="Z61" s="5">
        <v>50.132367000000002</v>
      </c>
      <c r="AA61" s="5">
        <v>57.357334000000002</v>
      </c>
      <c r="AB61" s="5">
        <v>36.417366000000001</v>
      </c>
      <c r="AC61" s="5">
        <v>41.590508999999997</v>
      </c>
      <c r="AD61" s="5">
        <v>52.729557999999997</v>
      </c>
      <c r="AE61" s="5">
        <v>49.001654000000002</v>
      </c>
      <c r="AF61" s="5">
        <v>55.718592000000001</v>
      </c>
      <c r="AG61" s="5">
        <v>37.704926</v>
      </c>
      <c r="AH61" s="5">
        <v>53.571286999999998</v>
      </c>
      <c r="AI61" s="5">
        <v>60.915835999999999</v>
      </c>
      <c r="AJ61" s="5">
        <v>54.868184999999997</v>
      </c>
      <c r="AK61" s="5">
        <v>51.391117000000001</v>
      </c>
      <c r="AL61" s="5">
        <v>49.041164000000002</v>
      </c>
      <c r="AM61" s="5">
        <v>41.651488000000001</v>
      </c>
      <c r="AN61" s="5">
        <v>49.280014000000001</v>
      </c>
      <c r="AO61" s="5">
        <v>62.597059000000002</v>
      </c>
      <c r="AP61" s="5">
        <v>48.809714999999997</v>
      </c>
      <c r="AQ61" s="5">
        <v>41.101959999999998</v>
      </c>
      <c r="AR61" s="5">
        <v>45.077528999999998</v>
      </c>
      <c r="AS61" s="5">
        <v>52.008502999999997</v>
      </c>
      <c r="AT61" s="5">
        <v>46.264859999999999</v>
      </c>
      <c r="AU61" s="5">
        <v>54.853033000000003</v>
      </c>
      <c r="AV61" s="5">
        <v>55.228437999999997</v>
      </c>
      <c r="AW61" s="5">
        <v>58.889831999999998</v>
      </c>
      <c r="AX61" s="5">
        <v>64.235595000000004</v>
      </c>
    </row>
    <row r="62" spans="1:50" x14ac:dyDescent="0.35">
      <c r="A62" s="5">
        <v>59.958587000000001</v>
      </c>
      <c r="B62" s="5">
        <v>40.657609000000001</v>
      </c>
      <c r="C62" s="5">
        <v>40.964655999999998</v>
      </c>
      <c r="D62" s="5">
        <v>49.242285000000003</v>
      </c>
      <c r="E62" s="5">
        <v>45.488245999999997</v>
      </c>
      <c r="F62" s="5">
        <v>38.616733000000004</v>
      </c>
      <c r="G62" s="5">
        <v>45.583081999999997</v>
      </c>
      <c r="H62" s="5">
        <v>45.254871000000001</v>
      </c>
      <c r="I62" s="5">
        <v>43.281523</v>
      </c>
      <c r="J62" s="5">
        <v>46.842104999999997</v>
      </c>
      <c r="K62" s="5">
        <v>61.784509</v>
      </c>
      <c r="L62" s="5">
        <v>51.992379999999997</v>
      </c>
      <c r="M62" s="5">
        <v>74.718091000000001</v>
      </c>
      <c r="N62" s="5">
        <v>51.705081999999997</v>
      </c>
      <c r="O62" s="5">
        <v>47.099342</v>
      </c>
      <c r="P62" s="5">
        <v>50.041328999999998</v>
      </c>
      <c r="Q62" s="5">
        <v>52.564920000000001</v>
      </c>
      <c r="R62" s="5">
        <v>54.352539999999998</v>
      </c>
      <c r="S62" s="5">
        <v>70.767112999999995</v>
      </c>
      <c r="T62" s="5">
        <v>41.546795000000003</v>
      </c>
      <c r="U62" s="5">
        <v>58.590460999999998</v>
      </c>
      <c r="V62" s="5">
        <v>52.077506</v>
      </c>
      <c r="W62" s="5">
        <v>34.289023</v>
      </c>
      <c r="X62" s="5">
        <v>57.706988000000003</v>
      </c>
      <c r="Y62" s="5">
        <v>62.676236000000003</v>
      </c>
      <c r="Z62" s="5">
        <v>41.428235999999998</v>
      </c>
      <c r="AA62" s="5">
        <v>49.910660999999998</v>
      </c>
      <c r="AB62" s="5">
        <v>32.746456999999999</v>
      </c>
      <c r="AC62" s="5">
        <v>37.411935</v>
      </c>
      <c r="AD62" s="5">
        <v>60.480296000000003</v>
      </c>
      <c r="AE62" s="5">
        <v>45.335835000000003</v>
      </c>
      <c r="AF62" s="5">
        <v>38.911969999999997</v>
      </c>
      <c r="AG62" s="5">
        <v>52.294604</v>
      </c>
      <c r="AH62" s="5">
        <v>44.775875999999997</v>
      </c>
      <c r="AI62" s="5">
        <v>45.291783000000002</v>
      </c>
      <c r="AJ62" s="5">
        <v>57.393259999999998</v>
      </c>
      <c r="AK62" s="5">
        <v>38.382666</v>
      </c>
      <c r="AL62" s="5">
        <v>40.946348</v>
      </c>
      <c r="AM62" s="5">
        <v>51.540799999999997</v>
      </c>
      <c r="AN62" s="5">
        <v>59.694097999999997</v>
      </c>
      <c r="AO62" s="5">
        <v>62.381602999999998</v>
      </c>
      <c r="AP62" s="5">
        <v>43.349383000000003</v>
      </c>
      <c r="AQ62" s="5">
        <v>59.37377</v>
      </c>
      <c r="AR62" s="5">
        <v>42.158577000000001</v>
      </c>
      <c r="AS62" s="5">
        <v>68.262092999999993</v>
      </c>
      <c r="AT62" s="5">
        <v>38.662289999999999</v>
      </c>
      <c r="AU62" s="5">
        <v>63.284787999999999</v>
      </c>
      <c r="AV62" s="5">
        <v>43.435138999999999</v>
      </c>
      <c r="AW62" s="5">
        <v>70.132464999999996</v>
      </c>
      <c r="AX62" s="5">
        <v>55.913207</v>
      </c>
    </row>
    <row r="63" spans="1:50" x14ac:dyDescent="0.35">
      <c r="A63" s="5">
        <v>39.839835000000001</v>
      </c>
      <c r="B63" s="5">
        <v>44.777614999999997</v>
      </c>
      <c r="C63" s="5">
        <v>57.811812000000003</v>
      </c>
      <c r="D63" s="5">
        <v>60.526443999999998</v>
      </c>
      <c r="E63" s="5">
        <v>49.292844000000002</v>
      </c>
      <c r="F63" s="5">
        <v>50.446582999999997</v>
      </c>
      <c r="G63" s="5">
        <v>57.583530000000003</v>
      </c>
      <c r="H63" s="5">
        <v>51.317984000000003</v>
      </c>
      <c r="I63" s="5">
        <v>37.064951000000001</v>
      </c>
      <c r="J63" s="5">
        <v>41.870260000000002</v>
      </c>
      <c r="K63" s="5">
        <v>52.351199000000001</v>
      </c>
      <c r="L63" s="5">
        <v>62.154823999999998</v>
      </c>
      <c r="M63" s="5">
        <v>66.159824</v>
      </c>
      <c r="N63" s="5">
        <v>57.795293999999998</v>
      </c>
      <c r="O63" s="5">
        <v>52.872908000000002</v>
      </c>
      <c r="P63" s="5">
        <v>57.488138999999997</v>
      </c>
      <c r="Q63" s="5">
        <v>43.332490999999997</v>
      </c>
      <c r="R63" s="5">
        <v>48.467689999999997</v>
      </c>
      <c r="S63" s="5">
        <v>41.758693000000001</v>
      </c>
      <c r="T63" s="5">
        <v>37.512574000000001</v>
      </c>
      <c r="U63" s="5">
        <v>53.33549</v>
      </c>
      <c r="V63" s="5">
        <v>51.855133000000002</v>
      </c>
      <c r="W63" s="5">
        <v>56.876525000000001</v>
      </c>
      <c r="X63" s="5">
        <v>55.461117999999999</v>
      </c>
      <c r="Y63" s="5">
        <v>52.426442999999999</v>
      </c>
      <c r="Z63" s="5">
        <v>55.566167</v>
      </c>
      <c r="AA63" s="5">
        <v>49.573169</v>
      </c>
      <c r="AB63" s="5">
        <v>54.128914000000002</v>
      </c>
      <c r="AC63" s="5">
        <v>42.738556000000003</v>
      </c>
      <c r="AD63" s="5">
        <v>53.697059000000003</v>
      </c>
      <c r="AE63" s="5">
        <v>56.684176999999998</v>
      </c>
      <c r="AF63" s="5">
        <v>43.303185999999997</v>
      </c>
      <c r="AG63" s="5">
        <v>50.518321</v>
      </c>
      <c r="AH63" s="5">
        <v>43.763975000000002</v>
      </c>
      <c r="AI63" s="5">
        <v>44.734932999999998</v>
      </c>
      <c r="AJ63" s="5">
        <v>38.750706000000001</v>
      </c>
      <c r="AK63" s="5">
        <v>62.657749000000003</v>
      </c>
      <c r="AL63" s="5">
        <v>60.656852000000001</v>
      </c>
      <c r="AM63" s="5">
        <v>55.374338999999999</v>
      </c>
      <c r="AN63" s="5">
        <v>69.721959999999996</v>
      </c>
      <c r="AO63" s="5">
        <v>48.107543</v>
      </c>
      <c r="AP63" s="5">
        <v>80.317623999999995</v>
      </c>
      <c r="AQ63" s="5">
        <v>47.724705999999998</v>
      </c>
      <c r="AR63" s="5">
        <v>52.551934000000003</v>
      </c>
      <c r="AS63" s="5">
        <v>46.022221000000002</v>
      </c>
      <c r="AT63" s="5">
        <v>53.723255999999999</v>
      </c>
      <c r="AU63" s="5">
        <v>58.356149000000002</v>
      </c>
      <c r="AV63" s="5">
        <v>48.860835999999999</v>
      </c>
      <c r="AW63" s="5">
        <v>67.767197999999993</v>
      </c>
      <c r="AX63" s="5">
        <v>52.391492999999997</v>
      </c>
    </row>
    <row r="64" spans="1:50" x14ac:dyDescent="0.35">
      <c r="A64" s="5">
        <v>52.704853999999997</v>
      </c>
      <c r="B64" s="5">
        <v>40.910023000000002</v>
      </c>
      <c r="C64" s="5">
        <v>54.184990999999997</v>
      </c>
      <c r="D64" s="5">
        <v>48.659728000000001</v>
      </c>
      <c r="E64" s="5">
        <v>43.917603</v>
      </c>
      <c r="F64" s="5">
        <v>42.235256</v>
      </c>
      <c r="G64" s="5">
        <v>76.717634000000004</v>
      </c>
      <c r="H64" s="5">
        <v>47.365226999999997</v>
      </c>
      <c r="I64" s="5">
        <v>35.430146000000001</v>
      </c>
      <c r="J64" s="5">
        <v>43.017785000000003</v>
      </c>
      <c r="K64" s="5">
        <v>49.484321999999999</v>
      </c>
      <c r="L64" s="5">
        <v>55.466670000000001</v>
      </c>
      <c r="M64" s="5">
        <v>55.547964999999998</v>
      </c>
      <c r="N64" s="5">
        <v>56.766145999999999</v>
      </c>
      <c r="O64" s="5">
        <v>43.551397000000001</v>
      </c>
      <c r="P64" s="5">
        <v>53.404404</v>
      </c>
      <c r="Q64" s="5">
        <v>41.239404999999998</v>
      </c>
      <c r="R64" s="5">
        <v>43.803570000000001</v>
      </c>
      <c r="S64" s="5">
        <v>40.82291</v>
      </c>
      <c r="T64" s="5">
        <v>38.116110999999997</v>
      </c>
      <c r="U64" s="5">
        <v>60.642094999999998</v>
      </c>
      <c r="V64" s="5">
        <v>56.886116999999999</v>
      </c>
      <c r="W64" s="5">
        <v>59.766654000000003</v>
      </c>
      <c r="X64" s="5">
        <v>50.393130999999997</v>
      </c>
      <c r="Y64" s="5">
        <v>57.768076999999998</v>
      </c>
      <c r="Z64" s="5">
        <v>32.387106000000003</v>
      </c>
      <c r="AA64" s="5">
        <v>58.630875000000003</v>
      </c>
      <c r="AB64" s="5">
        <v>51.771197999999998</v>
      </c>
      <c r="AC64" s="5">
        <v>56.271096</v>
      </c>
      <c r="AD64" s="5">
        <v>53.800232999999999</v>
      </c>
      <c r="AE64" s="5">
        <v>40.129447999999996</v>
      </c>
      <c r="AF64" s="5">
        <v>35.019601999999999</v>
      </c>
      <c r="AG64" s="5">
        <v>42.879458</v>
      </c>
      <c r="AH64" s="5">
        <v>55.649172999999998</v>
      </c>
      <c r="AI64" s="5">
        <v>56.900914</v>
      </c>
      <c r="AJ64" s="5">
        <v>36.320577</v>
      </c>
      <c r="AK64" s="5">
        <v>40.189005999999999</v>
      </c>
      <c r="AL64" s="5">
        <v>42.767643</v>
      </c>
      <c r="AM64" s="5">
        <v>46.426949</v>
      </c>
      <c r="AN64" s="5">
        <v>36.379491999999999</v>
      </c>
      <c r="AO64" s="5">
        <v>35.779482000000002</v>
      </c>
      <c r="AP64" s="5">
        <v>41.781647</v>
      </c>
      <c r="AQ64" s="5">
        <v>50.862538000000001</v>
      </c>
      <c r="AR64" s="5">
        <v>38.194057000000001</v>
      </c>
      <c r="AS64" s="5">
        <v>48.841965000000002</v>
      </c>
      <c r="AT64" s="5">
        <v>60.585527999999996</v>
      </c>
      <c r="AU64" s="5">
        <v>36.982202999999998</v>
      </c>
      <c r="AV64" s="5">
        <v>47.935541999999998</v>
      </c>
      <c r="AW64" s="5">
        <v>60.247566999999997</v>
      </c>
      <c r="AX64" s="5">
        <v>45.817315999999998</v>
      </c>
    </row>
    <row r="65" spans="1:50" x14ac:dyDescent="0.35">
      <c r="A65" s="5">
        <v>44.263303000000001</v>
      </c>
      <c r="B65" s="5">
        <v>61.634957999999997</v>
      </c>
      <c r="C65" s="5">
        <v>46.937978999999999</v>
      </c>
      <c r="D65" s="5">
        <v>61.04495</v>
      </c>
      <c r="E65" s="5">
        <v>54.289653999999999</v>
      </c>
      <c r="F65" s="5">
        <v>46.571553000000002</v>
      </c>
      <c r="G65" s="5">
        <v>54.796905000000002</v>
      </c>
      <c r="H65" s="5">
        <v>53.204495000000001</v>
      </c>
      <c r="I65" s="5">
        <v>60.208827999999997</v>
      </c>
      <c r="J65" s="5">
        <v>44.516545000000001</v>
      </c>
      <c r="K65" s="5">
        <v>50.412061000000001</v>
      </c>
      <c r="L65" s="5">
        <v>49.384842999999996</v>
      </c>
      <c r="M65" s="5">
        <v>57.041480999999997</v>
      </c>
      <c r="N65" s="5">
        <v>39.748207999999998</v>
      </c>
      <c r="O65" s="5">
        <v>60.16977</v>
      </c>
      <c r="P65" s="5">
        <v>54.663288000000001</v>
      </c>
      <c r="Q65" s="5">
        <v>36.830748999999997</v>
      </c>
      <c r="R65" s="5">
        <v>62.082628</v>
      </c>
      <c r="S65" s="5">
        <v>72.340930999999998</v>
      </c>
      <c r="T65" s="5">
        <v>60.018340000000002</v>
      </c>
      <c r="U65" s="5">
        <v>64.269847999999996</v>
      </c>
      <c r="V65" s="5">
        <v>50.853713999999997</v>
      </c>
      <c r="W65" s="5">
        <v>33.384951000000001</v>
      </c>
      <c r="X65" s="5">
        <v>31.558795</v>
      </c>
      <c r="Y65" s="5">
        <v>52.550820000000002</v>
      </c>
      <c r="Z65" s="5">
        <v>44.080212000000003</v>
      </c>
      <c r="AA65" s="5">
        <v>40.854236999999998</v>
      </c>
      <c r="AB65" s="5">
        <v>49.372532999999997</v>
      </c>
      <c r="AC65" s="5">
        <v>56.155853</v>
      </c>
      <c r="AD65" s="5">
        <v>35.472425000000001</v>
      </c>
      <c r="AE65" s="5">
        <v>45.511223999999999</v>
      </c>
      <c r="AF65" s="5">
        <v>65.098707000000005</v>
      </c>
      <c r="AG65" s="5">
        <v>39.247115999999998</v>
      </c>
      <c r="AH65" s="5">
        <v>58.697611999999999</v>
      </c>
      <c r="AI65" s="5">
        <v>45.152692000000002</v>
      </c>
      <c r="AJ65" s="5">
        <v>55.457937999999999</v>
      </c>
      <c r="AK65" s="5">
        <v>60.973275000000001</v>
      </c>
      <c r="AL65" s="5">
        <v>57.412818000000001</v>
      </c>
      <c r="AM65" s="5">
        <v>59.091596000000003</v>
      </c>
      <c r="AN65" s="5">
        <v>38.484065000000001</v>
      </c>
      <c r="AO65" s="5">
        <v>61.136597000000002</v>
      </c>
      <c r="AP65" s="5">
        <v>41.473069000000002</v>
      </c>
      <c r="AQ65" s="5">
        <v>52.595418000000002</v>
      </c>
      <c r="AR65" s="5">
        <v>52.582462</v>
      </c>
      <c r="AS65" s="5">
        <v>54.851225999999997</v>
      </c>
      <c r="AT65" s="5">
        <v>53.369567000000004</v>
      </c>
      <c r="AU65" s="5">
        <v>41.561900000000001</v>
      </c>
      <c r="AV65" s="5">
        <v>36.501325999999999</v>
      </c>
      <c r="AW65" s="5">
        <v>58.723486999999999</v>
      </c>
      <c r="AX65" s="5">
        <v>51.858345999999997</v>
      </c>
    </row>
    <row r="66" spans="1:50" x14ac:dyDescent="0.35">
      <c r="A66" s="5">
        <v>61.493768000000003</v>
      </c>
      <c r="B66" s="5">
        <v>49.552670999999997</v>
      </c>
      <c r="C66" s="5">
        <v>35.948355999999997</v>
      </c>
      <c r="D66" s="5">
        <v>59.661296999999998</v>
      </c>
      <c r="E66" s="5">
        <v>46.296294000000003</v>
      </c>
      <c r="F66" s="5">
        <v>53.420034999999999</v>
      </c>
      <c r="G66" s="5">
        <v>43.525405999999997</v>
      </c>
      <c r="H66" s="5">
        <v>66.443016999999998</v>
      </c>
      <c r="I66" s="5">
        <v>41.234352000000001</v>
      </c>
      <c r="J66" s="5">
        <v>46.625701999999997</v>
      </c>
      <c r="K66" s="5">
        <v>51.074486999999998</v>
      </c>
      <c r="L66" s="5">
        <v>39.078176999999997</v>
      </c>
      <c r="M66" s="5">
        <v>53.305194999999998</v>
      </c>
      <c r="N66" s="5">
        <v>66.119105000000005</v>
      </c>
      <c r="O66" s="5">
        <v>45.095377999999997</v>
      </c>
      <c r="P66" s="5">
        <v>53.951428</v>
      </c>
      <c r="Q66" s="5">
        <v>22.505645999999999</v>
      </c>
      <c r="R66" s="5">
        <v>49.610708000000002</v>
      </c>
      <c r="S66" s="5">
        <v>46.869577</v>
      </c>
      <c r="T66" s="5">
        <v>41.815024000000001</v>
      </c>
      <c r="U66" s="5">
        <v>60.814504999999997</v>
      </c>
      <c r="V66" s="5">
        <v>46.737563000000002</v>
      </c>
      <c r="W66" s="5">
        <v>48.225225000000002</v>
      </c>
      <c r="X66" s="5">
        <v>46.228071</v>
      </c>
      <c r="Y66" s="5">
        <v>30.831841000000001</v>
      </c>
      <c r="Z66" s="5">
        <v>38.680135999999997</v>
      </c>
      <c r="AA66" s="5">
        <v>59.610934999999998</v>
      </c>
      <c r="AB66" s="5">
        <v>28.900493999999998</v>
      </c>
      <c r="AC66" s="5">
        <v>42.336846999999999</v>
      </c>
      <c r="AD66" s="5">
        <v>46.002799000000003</v>
      </c>
      <c r="AE66" s="5">
        <v>67.436218999999994</v>
      </c>
      <c r="AF66" s="5">
        <v>57.686038000000003</v>
      </c>
      <c r="AG66" s="5">
        <v>44.428294999999999</v>
      </c>
      <c r="AH66" s="5">
        <v>63.045136999999997</v>
      </c>
      <c r="AI66" s="5">
        <v>42.594842</v>
      </c>
      <c r="AJ66" s="5">
        <v>60.090997999999999</v>
      </c>
      <c r="AK66" s="5">
        <v>36.411228000000001</v>
      </c>
      <c r="AL66" s="5">
        <v>60.732577999999997</v>
      </c>
      <c r="AM66" s="5">
        <v>45.938664000000003</v>
      </c>
      <c r="AN66" s="5">
        <v>39.714958000000003</v>
      </c>
      <c r="AO66" s="5">
        <v>47.828564</v>
      </c>
      <c r="AP66" s="5">
        <v>52.773442000000003</v>
      </c>
      <c r="AQ66" s="5">
        <v>45.052515999999997</v>
      </c>
      <c r="AR66" s="5">
        <v>55.539535000000001</v>
      </c>
      <c r="AS66" s="5">
        <v>44.170060999999997</v>
      </c>
      <c r="AT66" s="5">
        <v>56.203724000000001</v>
      </c>
      <c r="AU66" s="5">
        <v>54.422221</v>
      </c>
      <c r="AV66" s="5">
        <v>49.390768999999999</v>
      </c>
      <c r="AW66" s="5">
        <v>45.586176999999999</v>
      </c>
      <c r="AX66" s="5">
        <v>51.515408000000001</v>
      </c>
    </row>
    <row r="67" spans="1:50" x14ac:dyDescent="0.35">
      <c r="A67" s="5">
        <v>55.502536999999997</v>
      </c>
      <c r="B67" s="5">
        <v>70.617992000000001</v>
      </c>
      <c r="C67" s="5">
        <v>59.394204000000002</v>
      </c>
      <c r="D67" s="5">
        <v>59.759898999999997</v>
      </c>
      <c r="E67" s="5">
        <v>80.885121999999996</v>
      </c>
      <c r="F67" s="5">
        <v>55.159585</v>
      </c>
      <c r="G67" s="5">
        <v>54.846435</v>
      </c>
      <c r="H67" s="5">
        <v>57.040151000000002</v>
      </c>
      <c r="I67" s="5">
        <v>39.910339999999998</v>
      </c>
      <c r="J67" s="5">
        <v>45.560983999999998</v>
      </c>
      <c r="K67" s="5">
        <v>44.938307000000002</v>
      </c>
      <c r="L67" s="5">
        <v>56.476140000000001</v>
      </c>
      <c r="M67" s="5">
        <v>48.258254000000001</v>
      </c>
      <c r="N67" s="5">
        <v>51.382233999999997</v>
      </c>
      <c r="O67" s="5">
        <v>60.874546000000002</v>
      </c>
      <c r="P67" s="5">
        <v>58.631506999999999</v>
      </c>
      <c r="Q67" s="5">
        <v>48.38279</v>
      </c>
      <c r="R67" s="5">
        <v>43.300049000000001</v>
      </c>
      <c r="S67" s="5">
        <v>61.352747000000001</v>
      </c>
      <c r="T67" s="5">
        <v>57.738911999999999</v>
      </c>
      <c r="U67" s="5">
        <v>33.937432000000001</v>
      </c>
      <c r="V67" s="5">
        <v>46.868461000000003</v>
      </c>
      <c r="W67" s="5">
        <v>51.655155000000001</v>
      </c>
      <c r="X67" s="5">
        <v>57.788297</v>
      </c>
      <c r="Y67" s="5">
        <v>59.101014999999997</v>
      </c>
      <c r="Z67" s="5">
        <v>52.839060000000003</v>
      </c>
      <c r="AA67" s="5">
        <v>55.852474999999998</v>
      </c>
      <c r="AB67" s="5">
        <v>50.641368</v>
      </c>
      <c r="AC67" s="5">
        <v>43.261482999999998</v>
      </c>
      <c r="AD67" s="5">
        <v>47.387355999999997</v>
      </c>
      <c r="AE67" s="5">
        <v>50.189912</v>
      </c>
      <c r="AF67" s="5">
        <v>49.653207000000002</v>
      </c>
      <c r="AG67" s="5">
        <v>31.144271</v>
      </c>
      <c r="AH67" s="5">
        <v>46.025167000000003</v>
      </c>
      <c r="AI67" s="5">
        <v>50.562057000000003</v>
      </c>
      <c r="AJ67" s="5">
        <v>47.186300000000003</v>
      </c>
      <c r="AK67" s="5">
        <v>47.531762000000001</v>
      </c>
      <c r="AL67" s="5">
        <v>54.879913999999999</v>
      </c>
      <c r="AM67" s="5">
        <v>39.210428</v>
      </c>
      <c r="AN67" s="5">
        <v>33.719577999999998</v>
      </c>
      <c r="AO67" s="5">
        <v>46.518301999999998</v>
      </c>
      <c r="AP67" s="5">
        <v>57.641143999999997</v>
      </c>
      <c r="AQ67" s="5">
        <v>66.875529999999998</v>
      </c>
      <c r="AR67" s="5">
        <v>57.821281999999997</v>
      </c>
      <c r="AS67" s="5">
        <v>35.317362000000003</v>
      </c>
      <c r="AT67" s="5">
        <v>47.676327999999998</v>
      </c>
      <c r="AU67" s="5">
        <v>52.566344000000001</v>
      </c>
      <c r="AV67" s="5">
        <v>51.775911000000001</v>
      </c>
      <c r="AW67" s="5">
        <v>55.393045999999998</v>
      </c>
      <c r="AX67" s="5">
        <v>40.829510999999997</v>
      </c>
    </row>
    <row r="68" spans="1:50" x14ac:dyDescent="0.35">
      <c r="A68" s="5">
        <v>50.649431</v>
      </c>
      <c r="B68" s="5">
        <v>54.203228000000003</v>
      </c>
      <c r="C68" s="5">
        <v>58.256709999999998</v>
      </c>
      <c r="D68" s="5">
        <v>41.942818000000003</v>
      </c>
      <c r="E68" s="5">
        <v>46.548431000000001</v>
      </c>
      <c r="F68" s="5">
        <v>22.961822999999999</v>
      </c>
      <c r="G68" s="5">
        <v>43.785380000000004</v>
      </c>
      <c r="H68" s="5">
        <v>44.755851</v>
      </c>
      <c r="I68" s="5">
        <v>39.804155000000002</v>
      </c>
      <c r="J68" s="5">
        <v>51.656122000000003</v>
      </c>
      <c r="K68" s="5">
        <v>49.440545999999998</v>
      </c>
      <c r="L68" s="5">
        <v>27.407861</v>
      </c>
      <c r="M68" s="5">
        <v>52.155079999999998</v>
      </c>
      <c r="N68" s="5">
        <v>40.716759000000003</v>
      </c>
      <c r="O68" s="5">
        <v>54.85689</v>
      </c>
      <c r="P68" s="5">
        <v>37.181488000000002</v>
      </c>
      <c r="Q68" s="5">
        <v>50.300064999999996</v>
      </c>
      <c r="R68" s="5">
        <v>47.168367000000003</v>
      </c>
      <c r="S68" s="5">
        <v>53.031019000000001</v>
      </c>
      <c r="T68" s="5">
        <v>51.246972999999997</v>
      </c>
      <c r="U68" s="5">
        <v>47.448357999999999</v>
      </c>
      <c r="V68" s="5">
        <v>34.637276999999997</v>
      </c>
      <c r="W68" s="5">
        <v>35.227919999999997</v>
      </c>
      <c r="X68" s="5">
        <v>44.161130999999997</v>
      </c>
      <c r="Y68" s="5">
        <v>49.917200999999999</v>
      </c>
      <c r="Z68" s="5">
        <v>43.917521000000001</v>
      </c>
      <c r="AA68" s="5">
        <v>56.252119</v>
      </c>
      <c r="AB68" s="5">
        <v>47.207791</v>
      </c>
      <c r="AC68" s="5">
        <v>40.349873000000002</v>
      </c>
      <c r="AD68" s="5">
        <v>47.219037</v>
      </c>
      <c r="AE68" s="5">
        <v>52.258597999999999</v>
      </c>
      <c r="AF68" s="5">
        <v>53.248846999999998</v>
      </c>
      <c r="AG68" s="5">
        <v>68.783790999999994</v>
      </c>
      <c r="AH68" s="5">
        <v>43.310907</v>
      </c>
      <c r="AI68" s="5">
        <v>49.265213000000003</v>
      </c>
      <c r="AJ68" s="5">
        <v>54.261239000000003</v>
      </c>
      <c r="AK68" s="5">
        <v>49.765770000000003</v>
      </c>
      <c r="AL68" s="5">
        <v>44.993819000000002</v>
      </c>
      <c r="AM68" s="5">
        <v>34.507427999999997</v>
      </c>
      <c r="AN68" s="5">
        <v>44.891654000000003</v>
      </c>
      <c r="AO68" s="5">
        <v>39.262976000000002</v>
      </c>
      <c r="AP68" s="5">
        <v>32.733933</v>
      </c>
      <c r="AQ68" s="5">
        <v>42.043211999999997</v>
      </c>
      <c r="AR68" s="5">
        <v>39.529083</v>
      </c>
      <c r="AS68" s="5">
        <v>55.837865000000001</v>
      </c>
      <c r="AT68" s="5">
        <v>56.010917999999997</v>
      </c>
      <c r="AU68" s="5">
        <v>40.961207000000002</v>
      </c>
      <c r="AV68" s="5">
        <v>47.397714000000001</v>
      </c>
      <c r="AW68" s="5">
        <v>31.417573000000001</v>
      </c>
      <c r="AX68" s="5">
        <v>45.056600000000003</v>
      </c>
    </row>
    <row r="69" spans="1:50" x14ac:dyDescent="0.35">
      <c r="A69" s="5">
        <v>53.989818999999997</v>
      </c>
      <c r="B69" s="5">
        <v>58.249378999999998</v>
      </c>
      <c r="C69" s="5">
        <v>42.869529</v>
      </c>
      <c r="D69" s="5">
        <v>60.518549</v>
      </c>
      <c r="E69" s="5">
        <v>34.843080999999998</v>
      </c>
      <c r="F69" s="5">
        <v>37.523721999999999</v>
      </c>
      <c r="G69" s="5">
        <v>57.096618999999997</v>
      </c>
      <c r="H69" s="5">
        <v>66.711212000000003</v>
      </c>
      <c r="I69" s="5">
        <v>54.93432</v>
      </c>
      <c r="J69" s="5">
        <v>49.596575999999999</v>
      </c>
      <c r="K69" s="5">
        <v>28.048162999999999</v>
      </c>
      <c r="L69" s="5">
        <v>29.775528999999999</v>
      </c>
      <c r="M69" s="5">
        <v>51.294094999999999</v>
      </c>
      <c r="N69" s="5">
        <v>46.419373</v>
      </c>
      <c r="O69" s="5">
        <v>38.941648000000001</v>
      </c>
      <c r="P69" s="5">
        <v>50.655326000000002</v>
      </c>
      <c r="Q69" s="5">
        <v>51.151313999999999</v>
      </c>
      <c r="R69" s="5">
        <v>59.444158999999999</v>
      </c>
      <c r="S69" s="5">
        <v>51.366022999999998</v>
      </c>
      <c r="T69" s="5">
        <v>62.283943999999998</v>
      </c>
      <c r="U69" s="5">
        <v>50.079940000000001</v>
      </c>
      <c r="V69" s="5">
        <v>48.846649999999997</v>
      </c>
      <c r="W69" s="5">
        <v>60.643121999999998</v>
      </c>
      <c r="X69" s="5">
        <v>40.215591000000003</v>
      </c>
      <c r="Y69" s="5">
        <v>78.144475</v>
      </c>
      <c r="Z69" s="5">
        <v>53.752575</v>
      </c>
      <c r="AA69" s="5">
        <v>53.808292999999999</v>
      </c>
      <c r="AB69" s="5">
        <v>55.250959999999999</v>
      </c>
      <c r="AC69" s="5">
        <v>68.771365000000003</v>
      </c>
      <c r="AD69" s="5">
        <v>57.925074000000002</v>
      </c>
      <c r="AE69" s="5">
        <v>33.949440000000003</v>
      </c>
      <c r="AF69" s="5">
        <v>64.034704000000005</v>
      </c>
      <c r="AG69" s="5">
        <v>46.591034000000001</v>
      </c>
      <c r="AH69" s="5">
        <v>51.071550999999999</v>
      </c>
      <c r="AI69" s="5">
        <v>37.207459999999998</v>
      </c>
      <c r="AJ69" s="5">
        <v>55.26202</v>
      </c>
      <c r="AK69" s="5">
        <v>43.486257000000002</v>
      </c>
      <c r="AL69" s="5">
        <v>51.001696000000003</v>
      </c>
      <c r="AM69" s="5">
        <v>47.159010000000002</v>
      </c>
      <c r="AN69" s="5">
        <v>69.250128000000004</v>
      </c>
      <c r="AO69" s="5">
        <v>69.822603000000001</v>
      </c>
      <c r="AP69" s="5">
        <v>50.465131999999997</v>
      </c>
      <c r="AQ69" s="5">
        <v>50.639777000000002</v>
      </c>
      <c r="AR69" s="5">
        <v>46.265569999999997</v>
      </c>
      <c r="AS69" s="5">
        <v>61.060063</v>
      </c>
      <c r="AT69" s="5">
        <v>46.710800999999996</v>
      </c>
      <c r="AU69" s="5">
        <v>45.786627000000003</v>
      </c>
      <c r="AV69" s="5">
        <v>59.785929000000003</v>
      </c>
      <c r="AW69" s="5">
        <v>44.617009000000003</v>
      </c>
      <c r="AX69" s="5">
        <v>49.622450000000001</v>
      </c>
    </row>
    <row r="70" spans="1:50" x14ac:dyDescent="0.35">
      <c r="A70" s="5">
        <v>34.186892</v>
      </c>
      <c r="B70" s="5">
        <v>57.041902999999998</v>
      </c>
      <c r="C70" s="5">
        <v>69.408669000000003</v>
      </c>
      <c r="D70" s="5">
        <v>57.212254000000001</v>
      </c>
      <c r="E70" s="5">
        <v>64.617992000000001</v>
      </c>
      <c r="F70" s="5">
        <v>41.538978999999998</v>
      </c>
      <c r="G70" s="5">
        <v>52.363242999999997</v>
      </c>
      <c r="H70" s="5">
        <v>40.568401000000001</v>
      </c>
      <c r="I70" s="5">
        <v>47.722344999999997</v>
      </c>
      <c r="J70" s="5">
        <v>57.722115000000002</v>
      </c>
      <c r="K70" s="5">
        <v>51.018205999999999</v>
      </c>
      <c r="L70" s="5">
        <v>35.87359</v>
      </c>
      <c r="M70" s="5">
        <v>36.849708999999997</v>
      </c>
      <c r="N70" s="5">
        <v>36.188361</v>
      </c>
      <c r="O70" s="5">
        <v>54.914526000000002</v>
      </c>
      <c r="P70" s="5">
        <v>70.638945000000007</v>
      </c>
      <c r="Q70" s="5">
        <v>63.624581999999997</v>
      </c>
      <c r="R70" s="5">
        <v>31.040147999999999</v>
      </c>
      <c r="S70" s="5">
        <v>64.210758999999996</v>
      </c>
      <c r="T70" s="5">
        <v>59.364004000000001</v>
      </c>
      <c r="U70" s="5">
        <v>34.547001000000002</v>
      </c>
      <c r="V70" s="5">
        <v>46.967984000000001</v>
      </c>
      <c r="W70" s="5">
        <v>60.955224000000001</v>
      </c>
      <c r="X70" s="5">
        <v>55.504334999999998</v>
      </c>
      <c r="Y70" s="5">
        <v>36.909049000000003</v>
      </c>
      <c r="Z70" s="5">
        <v>56.107422</v>
      </c>
      <c r="AA70" s="5">
        <v>28.624994000000001</v>
      </c>
      <c r="AB70" s="5">
        <v>47.771777999999998</v>
      </c>
      <c r="AC70" s="5">
        <v>61.379567999999999</v>
      </c>
      <c r="AD70" s="5">
        <v>50.183942000000002</v>
      </c>
      <c r="AE70" s="5">
        <v>45.010624999999997</v>
      </c>
      <c r="AF70" s="5">
        <v>58.893462999999997</v>
      </c>
      <c r="AG70" s="5">
        <v>59.747517999999999</v>
      </c>
      <c r="AH70" s="5">
        <v>63.100397000000001</v>
      </c>
      <c r="AI70" s="5">
        <v>58.743423999999997</v>
      </c>
      <c r="AJ70" s="5">
        <v>60.813747999999997</v>
      </c>
      <c r="AK70" s="5">
        <v>57.329085999999997</v>
      </c>
      <c r="AL70" s="5">
        <v>52.655285999999997</v>
      </c>
      <c r="AM70" s="5">
        <v>50.895090000000003</v>
      </c>
      <c r="AN70" s="5">
        <v>47.627403000000001</v>
      </c>
      <c r="AO70" s="5">
        <v>37.876317</v>
      </c>
      <c r="AP70" s="5">
        <v>40.446885000000002</v>
      </c>
      <c r="AQ70" s="5">
        <v>47.179855000000003</v>
      </c>
      <c r="AR70" s="5">
        <v>52.414521999999998</v>
      </c>
      <c r="AS70" s="5">
        <v>64.408125999999996</v>
      </c>
      <c r="AT70" s="5">
        <v>49.582028000000001</v>
      </c>
      <c r="AU70" s="5">
        <v>60.034762999999998</v>
      </c>
      <c r="AV70" s="5">
        <v>60.793157000000001</v>
      </c>
      <c r="AW70" s="5">
        <v>47.685532000000002</v>
      </c>
      <c r="AX70" s="5">
        <v>55.946902000000001</v>
      </c>
    </row>
    <row r="71" spans="1:50" x14ac:dyDescent="0.35">
      <c r="A71" s="5">
        <v>47.564720000000001</v>
      </c>
      <c r="B71" s="5">
        <v>63.221359</v>
      </c>
      <c r="C71" s="5">
        <v>56.358432999999998</v>
      </c>
      <c r="D71" s="5">
        <v>38.095162000000002</v>
      </c>
      <c r="E71" s="5">
        <v>51.615246999999997</v>
      </c>
      <c r="F71" s="5">
        <v>66.481121999999999</v>
      </c>
      <c r="G71" s="5">
        <v>48.187690000000003</v>
      </c>
      <c r="H71" s="5">
        <v>54.477150000000002</v>
      </c>
      <c r="I71" s="5">
        <v>55.458787999999998</v>
      </c>
      <c r="J71" s="5">
        <v>39.633771000000003</v>
      </c>
      <c r="K71" s="5">
        <v>55.107078999999999</v>
      </c>
      <c r="L71" s="5">
        <v>36.061647999999998</v>
      </c>
      <c r="M71" s="5">
        <v>43.743758999999997</v>
      </c>
      <c r="N71" s="5">
        <v>60.75723</v>
      </c>
      <c r="O71" s="5">
        <v>53.567563</v>
      </c>
      <c r="P71" s="5">
        <v>46.955221999999999</v>
      </c>
      <c r="Q71" s="5">
        <v>54.46461</v>
      </c>
      <c r="R71" s="5">
        <v>49.399078000000003</v>
      </c>
      <c r="S71" s="5">
        <v>50.125785</v>
      </c>
      <c r="T71" s="5">
        <v>56.568185</v>
      </c>
      <c r="U71" s="5">
        <v>42.726323000000001</v>
      </c>
      <c r="V71" s="5">
        <v>50.403364000000003</v>
      </c>
      <c r="W71" s="5">
        <v>46.877318000000002</v>
      </c>
      <c r="X71" s="5">
        <v>34.143965999999999</v>
      </c>
      <c r="Y71" s="5">
        <v>40.795442000000001</v>
      </c>
      <c r="Z71" s="5">
        <v>65.682063999999997</v>
      </c>
      <c r="AA71" s="5">
        <v>53.847233000000003</v>
      </c>
      <c r="AB71" s="5">
        <v>36.764116999999999</v>
      </c>
      <c r="AC71" s="5">
        <v>34.596456000000003</v>
      </c>
      <c r="AD71" s="5">
        <v>48.878360999999998</v>
      </c>
      <c r="AE71" s="5">
        <v>65.611864999999995</v>
      </c>
      <c r="AF71" s="5">
        <v>48.132418999999999</v>
      </c>
      <c r="AG71" s="5">
        <v>63.069996000000003</v>
      </c>
      <c r="AH71" s="5">
        <v>53.519308000000002</v>
      </c>
      <c r="AI71" s="5">
        <v>54.712505</v>
      </c>
      <c r="AJ71" s="5">
        <v>36.642795</v>
      </c>
      <c r="AK71" s="5">
        <v>59.375228999999997</v>
      </c>
      <c r="AL71" s="5">
        <v>46.650680000000001</v>
      </c>
      <c r="AM71" s="5">
        <v>58.630924999999998</v>
      </c>
      <c r="AN71" s="5">
        <v>41.8583</v>
      </c>
      <c r="AO71" s="5">
        <v>51.770493000000002</v>
      </c>
      <c r="AP71" s="5">
        <v>53.520029999999998</v>
      </c>
      <c r="AQ71" s="5">
        <v>48.459667000000003</v>
      </c>
      <c r="AR71" s="5">
        <v>54.045451999999997</v>
      </c>
      <c r="AS71" s="5">
        <v>47.336029000000003</v>
      </c>
      <c r="AT71" s="5">
        <v>43.509402000000001</v>
      </c>
      <c r="AU71" s="5">
        <v>66.054834</v>
      </c>
      <c r="AV71" s="5">
        <v>60.489528999999997</v>
      </c>
      <c r="AW71" s="5">
        <v>42.391353000000002</v>
      </c>
      <c r="AX71" s="5">
        <v>55.684443000000002</v>
      </c>
    </row>
    <row r="72" spans="1:50" x14ac:dyDescent="0.35">
      <c r="A72" s="5">
        <v>42.573211000000001</v>
      </c>
      <c r="B72" s="5">
        <v>38.153154000000001</v>
      </c>
      <c r="C72" s="5">
        <v>60.338093999999998</v>
      </c>
      <c r="D72" s="5">
        <v>32.959004</v>
      </c>
      <c r="E72" s="5">
        <v>59.268559000000003</v>
      </c>
      <c r="F72" s="5">
        <v>47.472777000000001</v>
      </c>
      <c r="G72" s="5">
        <v>47.884534000000002</v>
      </c>
      <c r="H72" s="5">
        <v>54.097512000000002</v>
      </c>
      <c r="I72" s="5">
        <v>55.811987999999999</v>
      </c>
      <c r="J72" s="5">
        <v>41.736567999999998</v>
      </c>
      <c r="K72" s="5">
        <v>57.177256</v>
      </c>
      <c r="L72" s="5">
        <v>51.133704999999999</v>
      </c>
      <c r="M72" s="5">
        <v>37.439452000000003</v>
      </c>
      <c r="N72" s="5">
        <v>48.301254999999998</v>
      </c>
      <c r="O72" s="5">
        <v>63.81279</v>
      </c>
      <c r="P72" s="5">
        <v>66.765947999999995</v>
      </c>
      <c r="Q72" s="5">
        <v>57.173484999999999</v>
      </c>
      <c r="R72" s="5">
        <v>38.096564999999998</v>
      </c>
      <c r="S72" s="5">
        <v>54.906069000000002</v>
      </c>
      <c r="T72" s="5">
        <v>58.508609</v>
      </c>
      <c r="U72" s="5">
        <v>57.257080000000002</v>
      </c>
      <c r="V72" s="5">
        <v>57.849542999999997</v>
      </c>
      <c r="W72" s="5">
        <v>53.632631000000003</v>
      </c>
      <c r="X72" s="5">
        <v>49.275877000000001</v>
      </c>
      <c r="Y72" s="5">
        <v>43.916325000000001</v>
      </c>
      <c r="Z72" s="5">
        <v>31.020644999999998</v>
      </c>
      <c r="AA72" s="5">
        <v>53.396417999999997</v>
      </c>
      <c r="AB72" s="5">
        <v>51.860528000000002</v>
      </c>
      <c r="AC72" s="5">
        <v>55.575758</v>
      </c>
      <c r="AD72" s="5">
        <v>36.624563000000002</v>
      </c>
      <c r="AE72" s="5">
        <v>56.450167</v>
      </c>
      <c r="AF72" s="5">
        <v>70.545451</v>
      </c>
      <c r="AG72" s="5">
        <v>50.784500999999999</v>
      </c>
      <c r="AH72" s="5">
        <v>49.383347000000001</v>
      </c>
      <c r="AI72" s="5">
        <v>53.090024</v>
      </c>
      <c r="AJ72" s="5">
        <v>70.323369999999997</v>
      </c>
      <c r="AK72" s="5">
        <v>39.763522000000002</v>
      </c>
      <c r="AL72" s="5">
        <v>52.032069</v>
      </c>
      <c r="AM72" s="5">
        <v>42.003425999999997</v>
      </c>
      <c r="AN72" s="5">
        <v>44.529952999999999</v>
      </c>
      <c r="AO72" s="5">
        <v>49.504097000000002</v>
      </c>
      <c r="AP72" s="5">
        <v>63.473232000000003</v>
      </c>
      <c r="AQ72" s="5">
        <v>68.009906000000001</v>
      </c>
      <c r="AR72" s="5">
        <v>54.481420999999997</v>
      </c>
      <c r="AS72" s="5">
        <v>46.234053000000003</v>
      </c>
      <c r="AT72" s="5">
        <v>74.927389000000005</v>
      </c>
      <c r="AU72" s="5">
        <v>45.724454999999999</v>
      </c>
      <c r="AV72" s="5">
        <v>44.288640999999998</v>
      </c>
      <c r="AW72" s="5">
        <v>32.250570000000003</v>
      </c>
      <c r="AX72" s="5">
        <v>63.960915999999997</v>
      </c>
    </row>
    <row r="73" spans="1:50" x14ac:dyDescent="0.35">
      <c r="A73" s="5">
        <v>59.682456000000002</v>
      </c>
      <c r="B73" s="5">
        <v>74.178055000000001</v>
      </c>
      <c r="C73" s="5">
        <v>36.104765999999998</v>
      </c>
      <c r="D73" s="5">
        <v>64.581708000000006</v>
      </c>
      <c r="E73" s="5">
        <v>50.701355</v>
      </c>
      <c r="F73" s="5">
        <v>58.061002000000002</v>
      </c>
      <c r="G73" s="5">
        <v>33.522229000000003</v>
      </c>
      <c r="H73" s="5">
        <v>64.680818000000002</v>
      </c>
      <c r="I73" s="5">
        <v>57.865167999999997</v>
      </c>
      <c r="J73" s="5">
        <v>49.610900000000001</v>
      </c>
      <c r="K73" s="5">
        <v>56.451127</v>
      </c>
      <c r="L73" s="5">
        <v>42.345047000000001</v>
      </c>
      <c r="M73" s="5">
        <v>44.205598999999999</v>
      </c>
      <c r="N73" s="5">
        <v>45.365554000000003</v>
      </c>
      <c r="O73" s="5">
        <v>31.472721</v>
      </c>
      <c r="P73" s="5">
        <v>58.617584999999998</v>
      </c>
      <c r="Q73" s="5">
        <v>61.915936000000002</v>
      </c>
      <c r="R73" s="5">
        <v>42.986559</v>
      </c>
      <c r="S73" s="5">
        <v>53.482030000000002</v>
      </c>
      <c r="T73" s="5">
        <v>47.344594999999998</v>
      </c>
      <c r="U73" s="5">
        <v>53.282739999999997</v>
      </c>
      <c r="V73" s="5">
        <v>43.724227999999997</v>
      </c>
      <c r="W73" s="5">
        <v>41.165748000000001</v>
      </c>
      <c r="X73" s="5">
        <v>60.520749000000002</v>
      </c>
      <c r="Y73" s="5">
        <v>49.361294000000001</v>
      </c>
      <c r="Z73" s="5">
        <v>70.221090000000004</v>
      </c>
      <c r="AA73" s="5">
        <v>50.463099999999997</v>
      </c>
      <c r="AB73" s="5">
        <v>40.739220000000003</v>
      </c>
      <c r="AC73" s="5">
        <v>62.269409000000003</v>
      </c>
      <c r="AD73" s="5">
        <v>56.308002000000002</v>
      </c>
      <c r="AE73" s="5">
        <v>57.268729</v>
      </c>
      <c r="AF73" s="5">
        <v>61.906007000000002</v>
      </c>
      <c r="AG73" s="5">
        <v>43.472037</v>
      </c>
      <c r="AH73" s="5">
        <v>48.727466999999997</v>
      </c>
      <c r="AI73" s="5">
        <v>48.285502000000001</v>
      </c>
      <c r="AJ73" s="5">
        <v>37.092534999999998</v>
      </c>
      <c r="AK73" s="5">
        <v>47.364097999999998</v>
      </c>
      <c r="AL73" s="5">
        <v>63.363795000000003</v>
      </c>
      <c r="AM73" s="5">
        <v>52.373381000000002</v>
      </c>
      <c r="AN73" s="5">
        <v>36.539386999999998</v>
      </c>
      <c r="AO73" s="5">
        <v>34.441606</v>
      </c>
      <c r="AP73" s="5">
        <v>66.647761000000003</v>
      </c>
      <c r="AQ73" s="5">
        <v>49.096809999999998</v>
      </c>
      <c r="AR73" s="5">
        <v>43.525897999999998</v>
      </c>
      <c r="AS73" s="5">
        <v>47.260081999999997</v>
      </c>
      <c r="AT73" s="5">
        <v>35.226922000000002</v>
      </c>
      <c r="AU73" s="5">
        <v>64.230951000000005</v>
      </c>
      <c r="AV73" s="5">
        <v>46.069471</v>
      </c>
      <c r="AW73" s="5">
        <v>63.674014999999997</v>
      </c>
      <c r="AX73" s="5">
        <v>50.516517</v>
      </c>
    </row>
    <row r="74" spans="1:50" x14ac:dyDescent="0.35">
      <c r="A74" s="5">
        <v>64.295320000000004</v>
      </c>
      <c r="B74" s="5">
        <v>52.566944999999997</v>
      </c>
      <c r="C74" s="5">
        <v>58.532327000000002</v>
      </c>
      <c r="D74" s="5">
        <v>57.190930000000002</v>
      </c>
      <c r="E74" s="5">
        <v>56.232911000000001</v>
      </c>
      <c r="F74" s="5">
        <v>53.479345000000002</v>
      </c>
      <c r="G74" s="5">
        <v>47.671492999999998</v>
      </c>
      <c r="H74" s="5">
        <v>69.154347000000001</v>
      </c>
      <c r="I74" s="5">
        <v>40.930630000000001</v>
      </c>
      <c r="J74" s="5">
        <v>50.043075999999999</v>
      </c>
      <c r="K74" s="5">
        <v>50.148859000000002</v>
      </c>
      <c r="L74" s="5">
        <v>54.024408000000001</v>
      </c>
      <c r="M74" s="5">
        <v>45.705274000000003</v>
      </c>
      <c r="N74" s="5">
        <v>53.147463000000002</v>
      </c>
      <c r="O74" s="5">
        <v>48.311574</v>
      </c>
      <c r="P74" s="5">
        <v>34.180475000000001</v>
      </c>
      <c r="Q74" s="5">
        <v>50.095523</v>
      </c>
      <c r="R74" s="5">
        <v>38.994346999999998</v>
      </c>
      <c r="S74" s="5">
        <v>32.656142000000003</v>
      </c>
      <c r="T74" s="5">
        <v>51.368732999999999</v>
      </c>
      <c r="U74" s="5">
        <v>54.878833</v>
      </c>
      <c r="V74" s="5">
        <v>55.266979999999997</v>
      </c>
      <c r="W74" s="5">
        <v>55.671706999999998</v>
      </c>
      <c r="X74" s="5">
        <v>30.674109999999999</v>
      </c>
      <c r="Y74" s="5">
        <v>36.389831000000001</v>
      </c>
      <c r="Z74" s="5">
        <v>69.735213999999999</v>
      </c>
      <c r="AA74" s="5">
        <v>39.527912000000001</v>
      </c>
      <c r="AB74" s="5">
        <v>56.108409999999999</v>
      </c>
      <c r="AC74" s="5">
        <v>43.130623999999997</v>
      </c>
      <c r="AD74" s="5">
        <v>50.796726999999997</v>
      </c>
      <c r="AE74" s="5">
        <v>43.667458000000003</v>
      </c>
      <c r="AF74" s="5">
        <v>55.615411999999999</v>
      </c>
      <c r="AG74" s="5">
        <v>51.367741000000002</v>
      </c>
      <c r="AH74" s="5">
        <v>45.517102000000001</v>
      </c>
      <c r="AI74" s="5">
        <v>39.498278999999997</v>
      </c>
      <c r="AJ74" s="5">
        <v>52.677742000000002</v>
      </c>
      <c r="AK74" s="5">
        <v>37.872812000000003</v>
      </c>
      <c r="AL74" s="5">
        <v>54.274810000000002</v>
      </c>
      <c r="AM74" s="5">
        <v>76.264848999999998</v>
      </c>
      <c r="AN74" s="5">
        <v>63.501700999999997</v>
      </c>
      <c r="AO74" s="5">
        <v>57.183478999999998</v>
      </c>
      <c r="AP74" s="5">
        <v>49.143926999999998</v>
      </c>
      <c r="AQ74" s="5">
        <v>30.612473999999999</v>
      </c>
      <c r="AR74" s="5">
        <v>36.777135999999999</v>
      </c>
      <c r="AS74" s="5">
        <v>62.827928999999997</v>
      </c>
      <c r="AT74" s="5">
        <v>42.102438999999997</v>
      </c>
      <c r="AU74" s="5">
        <v>43.007478999999996</v>
      </c>
      <c r="AV74" s="5">
        <v>48.343494999999997</v>
      </c>
      <c r="AW74" s="5">
        <v>39.379536999999999</v>
      </c>
      <c r="AX74" s="5">
        <v>37.732312999999998</v>
      </c>
    </row>
    <row r="75" spans="1:50" x14ac:dyDescent="0.35">
      <c r="A75" s="5">
        <v>49.495258999999997</v>
      </c>
      <c r="B75" s="5">
        <v>41.084705</v>
      </c>
      <c r="C75" s="5">
        <v>42.589813999999997</v>
      </c>
      <c r="D75" s="5">
        <v>42.188090000000003</v>
      </c>
      <c r="E75" s="5">
        <v>55.223602</v>
      </c>
      <c r="F75" s="5">
        <v>47.678742999999997</v>
      </c>
      <c r="G75" s="5">
        <v>48.214280000000002</v>
      </c>
      <c r="H75" s="5">
        <v>55.969459000000001</v>
      </c>
      <c r="I75" s="5">
        <v>48.579604000000003</v>
      </c>
      <c r="J75" s="5">
        <v>47.217461999999998</v>
      </c>
      <c r="K75" s="5">
        <v>54.704504</v>
      </c>
      <c r="L75" s="5">
        <v>56.681978000000001</v>
      </c>
      <c r="M75" s="5">
        <v>48.529265000000002</v>
      </c>
      <c r="N75" s="5">
        <v>50.806077999999999</v>
      </c>
      <c r="O75" s="5">
        <v>42.182098000000003</v>
      </c>
      <c r="P75" s="5">
        <v>41.393169999999998</v>
      </c>
      <c r="Q75" s="5">
        <v>57.691474999999997</v>
      </c>
      <c r="R75" s="5">
        <v>54.449421000000001</v>
      </c>
      <c r="S75" s="5">
        <v>54.552984000000002</v>
      </c>
      <c r="T75" s="5">
        <v>52.808543</v>
      </c>
      <c r="U75" s="5">
        <v>50.462032999999998</v>
      </c>
      <c r="V75" s="5">
        <v>56.964118999999997</v>
      </c>
      <c r="W75" s="5">
        <v>59.351087999999997</v>
      </c>
      <c r="X75" s="5">
        <v>59.112279999999998</v>
      </c>
      <c r="Y75" s="5">
        <v>48.992221000000001</v>
      </c>
      <c r="Z75" s="5">
        <v>63.869926999999997</v>
      </c>
      <c r="AA75" s="5">
        <v>52.284607000000001</v>
      </c>
      <c r="AB75" s="5">
        <v>56.323762000000002</v>
      </c>
      <c r="AC75" s="5">
        <v>52.820878999999998</v>
      </c>
      <c r="AD75" s="5">
        <v>52.470067</v>
      </c>
      <c r="AE75" s="5">
        <v>42.642479999999999</v>
      </c>
      <c r="AF75" s="5">
        <v>57.013508000000002</v>
      </c>
      <c r="AG75" s="5">
        <v>78.452944000000002</v>
      </c>
      <c r="AH75" s="5">
        <v>46.252049</v>
      </c>
      <c r="AI75" s="5">
        <v>50.709947</v>
      </c>
      <c r="AJ75" s="5">
        <v>45.537947000000003</v>
      </c>
      <c r="AK75" s="5">
        <v>45.119801000000002</v>
      </c>
      <c r="AL75" s="5">
        <v>65.444495000000003</v>
      </c>
      <c r="AM75" s="5">
        <v>43.270290000000003</v>
      </c>
      <c r="AN75" s="5">
        <v>45.259194999999998</v>
      </c>
      <c r="AO75" s="5">
        <v>34.125072000000003</v>
      </c>
      <c r="AP75" s="5">
        <v>42.423882999999996</v>
      </c>
      <c r="AQ75" s="5">
        <v>32.916001000000001</v>
      </c>
      <c r="AR75" s="5">
        <v>56.318047</v>
      </c>
      <c r="AS75" s="5">
        <v>77.996972</v>
      </c>
      <c r="AT75" s="5">
        <v>46.333212000000003</v>
      </c>
      <c r="AU75" s="5">
        <v>33.332420999999997</v>
      </c>
      <c r="AV75" s="5">
        <v>58.999997</v>
      </c>
      <c r="AW75" s="5">
        <v>42.73075</v>
      </c>
      <c r="AX75" s="5">
        <v>62.993468999999997</v>
      </c>
    </row>
    <row r="76" spans="1:50" x14ac:dyDescent="0.35">
      <c r="A76" s="5">
        <v>47.17971</v>
      </c>
      <c r="B76" s="5">
        <v>43.681843000000001</v>
      </c>
      <c r="C76" s="5">
        <v>48.220424000000001</v>
      </c>
      <c r="D76" s="5">
        <v>57.577767999999999</v>
      </c>
      <c r="E76" s="5">
        <v>47.725794</v>
      </c>
      <c r="F76" s="5">
        <v>45.032753</v>
      </c>
      <c r="G76" s="5">
        <v>48.011684000000002</v>
      </c>
      <c r="H76" s="5">
        <v>37.281447999999997</v>
      </c>
      <c r="I76" s="5">
        <v>53.970315999999997</v>
      </c>
      <c r="J76" s="5">
        <v>32.132733999999999</v>
      </c>
      <c r="K76" s="5">
        <v>45.558785</v>
      </c>
      <c r="L76" s="5">
        <v>57.593851999999998</v>
      </c>
      <c r="M76" s="5">
        <v>53.030482999999997</v>
      </c>
      <c r="N76" s="5">
        <v>55.903205999999997</v>
      </c>
      <c r="O76" s="5">
        <v>49.349542999999997</v>
      </c>
      <c r="P76" s="5">
        <v>61.697462000000002</v>
      </c>
      <c r="Q76" s="5">
        <v>59.246991999999999</v>
      </c>
      <c r="R76" s="5">
        <v>54.461410000000001</v>
      </c>
      <c r="S76" s="5">
        <v>59.275458</v>
      </c>
      <c r="T76" s="5">
        <v>57.504235999999999</v>
      </c>
      <c r="U76" s="5">
        <v>45.605364999999999</v>
      </c>
      <c r="V76" s="5">
        <v>36.561011000000001</v>
      </c>
      <c r="W76" s="5">
        <v>54.203620999999998</v>
      </c>
      <c r="X76" s="5">
        <v>55.460892000000001</v>
      </c>
      <c r="Y76" s="5">
        <v>60.904719999999998</v>
      </c>
      <c r="Z76" s="5">
        <v>40.636786999999998</v>
      </c>
      <c r="AA76" s="5">
        <v>40.935689000000004</v>
      </c>
      <c r="AB76" s="5">
        <v>54.599003000000003</v>
      </c>
      <c r="AC76" s="5">
        <v>49.288330000000002</v>
      </c>
      <c r="AD76" s="5">
        <v>31.142384</v>
      </c>
      <c r="AE76" s="5">
        <v>53.751081999999997</v>
      </c>
      <c r="AF76" s="5">
        <v>31.475771000000002</v>
      </c>
      <c r="AG76" s="5">
        <v>40.547434000000003</v>
      </c>
      <c r="AH76" s="5">
        <v>63.516813999999997</v>
      </c>
      <c r="AI76" s="5">
        <v>68.24879</v>
      </c>
      <c r="AJ76" s="5">
        <v>37.843435999999997</v>
      </c>
      <c r="AK76" s="5">
        <v>46.706085000000002</v>
      </c>
      <c r="AL76" s="5">
        <v>50.426225000000002</v>
      </c>
      <c r="AM76" s="5">
        <v>67.812269000000001</v>
      </c>
      <c r="AN76" s="5">
        <v>45.071311000000001</v>
      </c>
      <c r="AO76" s="5">
        <v>45.231160000000003</v>
      </c>
      <c r="AP76" s="5">
        <v>65.487256000000002</v>
      </c>
      <c r="AQ76" s="5">
        <v>46.252108</v>
      </c>
      <c r="AR76" s="5">
        <v>57.222017000000001</v>
      </c>
      <c r="AS76" s="5">
        <v>35.228569999999998</v>
      </c>
      <c r="AT76" s="5">
        <v>48.287672999999998</v>
      </c>
      <c r="AU76" s="5">
        <v>33.404032000000001</v>
      </c>
      <c r="AV76" s="5">
        <v>39.445661999999999</v>
      </c>
      <c r="AW76" s="5">
        <v>58.392014000000003</v>
      </c>
      <c r="AX76" s="5">
        <v>49.500945999999999</v>
      </c>
    </row>
    <row r="77" spans="1:50" x14ac:dyDescent="0.35">
      <c r="A77" s="5">
        <v>46.808942999999999</v>
      </c>
      <c r="B77" s="5">
        <v>42.512504</v>
      </c>
      <c r="C77" s="5">
        <v>47.793438999999999</v>
      </c>
      <c r="D77" s="5">
        <v>53.011132000000003</v>
      </c>
      <c r="E77" s="5">
        <v>59.829161999999997</v>
      </c>
      <c r="F77" s="5">
        <v>23.748532999999998</v>
      </c>
      <c r="G77" s="5">
        <v>41.682388000000003</v>
      </c>
      <c r="H77" s="5">
        <v>51.590961999999998</v>
      </c>
      <c r="I77" s="5">
        <v>49.011369000000002</v>
      </c>
      <c r="J77" s="5">
        <v>54.033762000000003</v>
      </c>
      <c r="K77" s="5">
        <v>52.675403000000003</v>
      </c>
      <c r="L77" s="5">
        <v>46.951321</v>
      </c>
      <c r="M77" s="5">
        <v>44.731468</v>
      </c>
      <c r="N77" s="5">
        <v>47.544984999999997</v>
      </c>
      <c r="O77" s="5">
        <v>61.487423</v>
      </c>
      <c r="P77" s="5">
        <v>42.679921</v>
      </c>
      <c r="Q77" s="5">
        <v>49.371932999999999</v>
      </c>
      <c r="R77" s="5">
        <v>51.833421999999999</v>
      </c>
      <c r="S77" s="5">
        <v>65.603509000000003</v>
      </c>
      <c r="T77" s="5">
        <v>46.996917000000003</v>
      </c>
      <c r="U77" s="5">
        <v>59.588067000000002</v>
      </c>
      <c r="V77" s="5">
        <v>62.319794000000002</v>
      </c>
      <c r="W77" s="5">
        <v>49.362456999999999</v>
      </c>
      <c r="X77" s="5">
        <v>47.892809999999997</v>
      </c>
      <c r="Y77" s="5">
        <v>46.709463</v>
      </c>
      <c r="Z77" s="5">
        <v>47.441769000000001</v>
      </c>
      <c r="AA77" s="5">
        <v>58.542399000000003</v>
      </c>
      <c r="AB77" s="5">
        <v>52.310099999999998</v>
      </c>
      <c r="AC77" s="5">
        <v>52.352896999999999</v>
      </c>
      <c r="AD77" s="5">
        <v>38.747765000000001</v>
      </c>
      <c r="AE77" s="5">
        <v>40.325099000000002</v>
      </c>
      <c r="AF77" s="5">
        <v>71.434467999999995</v>
      </c>
      <c r="AG77" s="5">
        <v>48.221742999999996</v>
      </c>
      <c r="AH77" s="5">
        <v>42.252279999999999</v>
      </c>
      <c r="AI77" s="5">
        <v>64.310991999999999</v>
      </c>
      <c r="AJ77" s="5">
        <v>52.818085000000004</v>
      </c>
      <c r="AK77" s="5">
        <v>55.781548999999998</v>
      </c>
      <c r="AL77" s="5">
        <v>48.619529</v>
      </c>
      <c r="AM77" s="5">
        <v>46.813268999999998</v>
      </c>
      <c r="AN77" s="5">
        <v>48.304136</v>
      </c>
      <c r="AO77" s="5">
        <v>36.172618</v>
      </c>
      <c r="AP77" s="5">
        <v>49.120725999999998</v>
      </c>
      <c r="AQ77" s="5">
        <v>52.960330999999996</v>
      </c>
      <c r="AR77" s="5">
        <v>68.504632000000001</v>
      </c>
      <c r="AS77" s="5">
        <v>50.859991000000001</v>
      </c>
      <c r="AT77" s="5">
        <v>26.65823</v>
      </c>
      <c r="AU77" s="5">
        <v>49.060146000000003</v>
      </c>
      <c r="AV77" s="5">
        <v>77.395041000000006</v>
      </c>
      <c r="AW77" s="5">
        <v>58.663662000000002</v>
      </c>
      <c r="AX77" s="5">
        <v>41.891111000000002</v>
      </c>
    </row>
    <row r="78" spans="1:50" x14ac:dyDescent="0.35">
      <c r="A78" s="5">
        <v>55.911065000000001</v>
      </c>
      <c r="B78" s="5">
        <v>42.579866000000003</v>
      </c>
      <c r="C78" s="5">
        <v>36.461925000000001</v>
      </c>
      <c r="D78" s="5">
        <v>46.516306</v>
      </c>
      <c r="E78" s="5">
        <v>50.915264000000001</v>
      </c>
      <c r="F78" s="5">
        <v>31.278445000000001</v>
      </c>
      <c r="G78" s="5">
        <v>38.508406999999998</v>
      </c>
      <c r="H78" s="5">
        <v>50.103355999999998</v>
      </c>
      <c r="I78" s="5">
        <v>45.918267999999998</v>
      </c>
      <c r="J78" s="5">
        <v>53.948112999999999</v>
      </c>
      <c r="K78" s="5">
        <v>37.853316999999997</v>
      </c>
      <c r="L78" s="5">
        <v>57.141137000000001</v>
      </c>
      <c r="M78" s="5">
        <v>38.162408999999997</v>
      </c>
      <c r="N78" s="5">
        <v>66.427342999999993</v>
      </c>
      <c r="O78" s="5">
        <v>32.842416999999998</v>
      </c>
      <c r="P78" s="5">
        <v>39.074457000000002</v>
      </c>
      <c r="Q78" s="5">
        <v>54.173707999999998</v>
      </c>
      <c r="R78" s="5">
        <v>66.642332999999994</v>
      </c>
      <c r="S78" s="5">
        <v>53.15043</v>
      </c>
      <c r="T78" s="5">
        <v>55.628579000000002</v>
      </c>
      <c r="U78" s="5">
        <v>50.175369000000003</v>
      </c>
      <c r="V78" s="5">
        <v>39.736015000000002</v>
      </c>
      <c r="W78" s="5">
        <v>45.098616999999997</v>
      </c>
      <c r="X78" s="5">
        <v>37.880903000000004</v>
      </c>
      <c r="Y78" s="5">
        <v>37.212899999999998</v>
      </c>
      <c r="Z78" s="5">
        <v>54.017488999999998</v>
      </c>
      <c r="AA78" s="5">
        <v>38.768219999999999</v>
      </c>
      <c r="AB78" s="5">
        <v>53.195540000000001</v>
      </c>
      <c r="AC78" s="5">
        <v>36.981771999999999</v>
      </c>
      <c r="AD78" s="5">
        <v>52.963830000000002</v>
      </c>
      <c r="AE78" s="5">
        <v>45.113174000000001</v>
      </c>
      <c r="AF78" s="5">
        <v>64.066154999999995</v>
      </c>
      <c r="AG78" s="5">
        <v>53.237189000000001</v>
      </c>
      <c r="AH78" s="5">
        <v>62.357829000000002</v>
      </c>
      <c r="AI78" s="5">
        <v>42.443533000000002</v>
      </c>
      <c r="AJ78" s="5">
        <v>50.561433000000001</v>
      </c>
      <c r="AK78" s="5">
        <v>40.189127999999997</v>
      </c>
      <c r="AL78" s="5">
        <v>45.863948000000001</v>
      </c>
      <c r="AM78" s="5">
        <v>47.378957999999997</v>
      </c>
      <c r="AN78" s="5">
        <v>42.741418000000003</v>
      </c>
      <c r="AO78" s="5">
        <v>37.844971000000001</v>
      </c>
      <c r="AP78" s="5">
        <v>35.864826999999998</v>
      </c>
      <c r="AQ78" s="5">
        <v>26.602519000000001</v>
      </c>
      <c r="AR78" s="5">
        <v>39.436534999999999</v>
      </c>
      <c r="AS78" s="5">
        <v>56.274939000000003</v>
      </c>
      <c r="AT78" s="5">
        <v>34.015014999999998</v>
      </c>
      <c r="AU78" s="5">
        <v>36.318772000000003</v>
      </c>
      <c r="AV78" s="5">
        <v>67.908985999999999</v>
      </c>
      <c r="AW78" s="5">
        <v>43.635039999999996</v>
      </c>
      <c r="AX78" s="5">
        <v>53.210459999999998</v>
      </c>
    </row>
    <row r="79" spans="1:50" x14ac:dyDescent="0.35">
      <c r="A79" s="5">
        <v>56.423171000000004</v>
      </c>
      <c r="B79" s="5">
        <v>56.625261000000002</v>
      </c>
      <c r="C79" s="5">
        <v>34.776857999999997</v>
      </c>
      <c r="D79" s="5">
        <v>47.689402999999999</v>
      </c>
      <c r="E79" s="5">
        <v>33.817726999999998</v>
      </c>
      <c r="F79" s="5">
        <v>74.463178999999997</v>
      </c>
      <c r="G79" s="5">
        <v>34.051246999999996</v>
      </c>
      <c r="H79" s="5">
        <v>39.521597999999997</v>
      </c>
      <c r="I79" s="5">
        <v>39.593991000000003</v>
      </c>
      <c r="J79" s="5">
        <v>35.033394999999999</v>
      </c>
      <c r="K79" s="5">
        <v>63.525939000000001</v>
      </c>
      <c r="L79" s="5">
        <v>74.224479000000002</v>
      </c>
      <c r="M79" s="5">
        <v>45.242508999999998</v>
      </c>
      <c r="N79" s="5">
        <v>36.795769</v>
      </c>
      <c r="O79" s="5">
        <v>27.630745000000001</v>
      </c>
      <c r="P79" s="5">
        <v>47.558912999999997</v>
      </c>
      <c r="Q79" s="5">
        <v>46.836345999999999</v>
      </c>
      <c r="R79" s="5">
        <v>43.487039000000003</v>
      </c>
      <c r="S79" s="5">
        <v>52.213752999999997</v>
      </c>
      <c r="T79" s="5">
        <v>53.951731000000002</v>
      </c>
      <c r="U79" s="5">
        <v>53.230832999999997</v>
      </c>
      <c r="V79" s="5">
        <v>46.838751000000002</v>
      </c>
      <c r="W79" s="5">
        <v>38.983781999999998</v>
      </c>
      <c r="X79" s="5">
        <v>56.658330999999997</v>
      </c>
      <c r="Y79" s="5">
        <v>50.125138</v>
      </c>
      <c r="Z79" s="5">
        <v>58.883575</v>
      </c>
      <c r="AA79" s="5">
        <v>57.900754999999997</v>
      </c>
      <c r="AB79" s="5">
        <v>35.782378999999999</v>
      </c>
      <c r="AC79" s="5">
        <v>35.657778</v>
      </c>
      <c r="AD79" s="5">
        <v>42.444592999999998</v>
      </c>
      <c r="AE79" s="5">
        <v>39.437345999999998</v>
      </c>
      <c r="AF79" s="5">
        <v>57.552517999999999</v>
      </c>
      <c r="AG79" s="5">
        <v>53.513097000000002</v>
      </c>
      <c r="AH79" s="5">
        <v>60.991840000000003</v>
      </c>
      <c r="AI79" s="5">
        <v>53.964868000000003</v>
      </c>
      <c r="AJ79" s="5">
        <v>52.086495999999997</v>
      </c>
      <c r="AK79" s="5">
        <v>61.997298000000001</v>
      </c>
      <c r="AL79" s="5">
        <v>54.697273000000003</v>
      </c>
      <c r="AM79" s="5">
        <v>50.681010000000001</v>
      </c>
      <c r="AN79" s="5">
        <v>64.80453</v>
      </c>
      <c r="AO79" s="5">
        <v>51.151809</v>
      </c>
      <c r="AP79" s="5">
        <v>46.956594000000003</v>
      </c>
      <c r="AQ79" s="5">
        <v>41.621766999999998</v>
      </c>
      <c r="AR79" s="5">
        <v>57.030254999999997</v>
      </c>
      <c r="AS79" s="5">
        <v>62.370505000000001</v>
      </c>
      <c r="AT79" s="5">
        <v>49.494126000000001</v>
      </c>
      <c r="AU79" s="5">
        <v>63.079155999999998</v>
      </c>
      <c r="AV79" s="5">
        <v>30.299849999999999</v>
      </c>
      <c r="AW79" s="5">
        <v>49.445466000000003</v>
      </c>
      <c r="AX79" s="5">
        <v>49.599051000000003</v>
      </c>
    </row>
    <row r="80" spans="1:50" x14ac:dyDescent="0.35">
      <c r="A80" s="5">
        <v>42.730055999999998</v>
      </c>
      <c r="B80" s="5">
        <v>73.838610000000003</v>
      </c>
      <c r="C80" s="5">
        <v>49.338073999999999</v>
      </c>
      <c r="D80" s="5">
        <v>45.922691999999998</v>
      </c>
      <c r="E80" s="5">
        <v>50.259621000000003</v>
      </c>
      <c r="F80" s="5">
        <v>29.971862999999999</v>
      </c>
      <c r="G80" s="5">
        <v>42.401321000000003</v>
      </c>
      <c r="H80" s="5">
        <v>59.8324</v>
      </c>
      <c r="I80" s="5">
        <v>43.710546000000001</v>
      </c>
      <c r="J80" s="5">
        <v>41.711247999999998</v>
      </c>
      <c r="K80" s="5">
        <v>63.095255999999999</v>
      </c>
      <c r="L80" s="5">
        <v>63.402543999999999</v>
      </c>
      <c r="M80" s="5">
        <v>55.169905</v>
      </c>
      <c r="N80" s="5">
        <v>45.448827000000001</v>
      </c>
      <c r="O80" s="5">
        <v>47.605288999999999</v>
      </c>
      <c r="P80" s="5">
        <v>41.958500000000001</v>
      </c>
      <c r="Q80" s="5">
        <v>40.052269000000003</v>
      </c>
      <c r="R80" s="5">
        <v>39.555835000000002</v>
      </c>
      <c r="S80" s="5">
        <v>43.819456000000002</v>
      </c>
      <c r="T80" s="5">
        <v>39.652790000000003</v>
      </c>
      <c r="U80" s="5">
        <v>34.362949</v>
      </c>
      <c r="V80" s="5">
        <v>52.194026999999998</v>
      </c>
      <c r="W80" s="5">
        <v>52.345956000000001</v>
      </c>
      <c r="X80" s="5">
        <v>67.007928000000007</v>
      </c>
      <c r="Y80" s="5">
        <v>43.316616000000003</v>
      </c>
      <c r="Z80" s="5">
        <v>52.961005999999998</v>
      </c>
      <c r="AA80" s="5">
        <v>53.127125999999997</v>
      </c>
      <c r="AB80" s="5">
        <v>47.461624</v>
      </c>
      <c r="AC80" s="5">
        <v>57.443336000000002</v>
      </c>
      <c r="AD80" s="5">
        <v>57.752291999999997</v>
      </c>
      <c r="AE80" s="5">
        <v>53.274110999999998</v>
      </c>
      <c r="AF80" s="5">
        <v>47.443603000000003</v>
      </c>
      <c r="AG80" s="5">
        <v>46.424698999999997</v>
      </c>
      <c r="AH80" s="5">
        <v>36.322460999999997</v>
      </c>
      <c r="AI80" s="5">
        <v>41.940821999999997</v>
      </c>
      <c r="AJ80" s="5">
        <v>43.779924999999999</v>
      </c>
      <c r="AK80" s="5">
        <v>38.760281999999997</v>
      </c>
      <c r="AL80" s="5">
        <v>54.399239999999999</v>
      </c>
      <c r="AM80" s="5">
        <v>61.966279</v>
      </c>
      <c r="AN80" s="5">
        <v>40.919376</v>
      </c>
      <c r="AO80" s="5">
        <v>52.834414000000002</v>
      </c>
      <c r="AP80" s="5">
        <v>39.658889000000002</v>
      </c>
      <c r="AQ80" s="5">
        <v>46.950778</v>
      </c>
      <c r="AR80" s="5">
        <v>43.096704000000003</v>
      </c>
      <c r="AS80" s="5">
        <v>56.018956000000003</v>
      </c>
      <c r="AT80" s="5">
        <v>43.212117999999997</v>
      </c>
      <c r="AU80" s="5">
        <v>60.116604000000002</v>
      </c>
      <c r="AV80" s="5">
        <v>47.542791999999999</v>
      </c>
      <c r="AW80" s="5">
        <v>43.503962999999999</v>
      </c>
      <c r="AX80" s="5">
        <v>37.466946999999998</v>
      </c>
    </row>
    <row r="81" spans="1:50" x14ac:dyDescent="0.35">
      <c r="A81" s="5">
        <v>52.532044999999997</v>
      </c>
      <c r="B81" s="5">
        <v>58.952184000000003</v>
      </c>
      <c r="C81" s="5">
        <v>52.733212999999999</v>
      </c>
      <c r="D81" s="5">
        <v>72.388317000000001</v>
      </c>
      <c r="E81" s="5">
        <v>64.297875000000005</v>
      </c>
      <c r="F81" s="5">
        <v>46.924722000000003</v>
      </c>
      <c r="G81" s="5">
        <v>46.819726000000003</v>
      </c>
      <c r="H81" s="5">
        <v>54.696967000000001</v>
      </c>
      <c r="I81" s="5">
        <v>41.619807999999999</v>
      </c>
      <c r="J81" s="5">
        <v>61.662883000000001</v>
      </c>
      <c r="K81" s="5">
        <v>53.616005000000001</v>
      </c>
      <c r="L81" s="5">
        <v>52.564588999999998</v>
      </c>
      <c r="M81" s="5">
        <v>56.869537000000001</v>
      </c>
      <c r="N81" s="5">
        <v>67.228299000000007</v>
      </c>
      <c r="O81" s="5">
        <v>51.709553999999997</v>
      </c>
      <c r="P81" s="5">
        <v>48.869596000000001</v>
      </c>
      <c r="Q81" s="5">
        <v>65.087196000000006</v>
      </c>
      <c r="R81" s="5">
        <v>59.675503999999997</v>
      </c>
      <c r="S81" s="5">
        <v>46.790202000000001</v>
      </c>
      <c r="T81" s="5">
        <v>50.051864000000002</v>
      </c>
      <c r="U81" s="5">
        <v>51.953809</v>
      </c>
      <c r="V81" s="5">
        <v>53.618129000000003</v>
      </c>
      <c r="W81" s="5">
        <v>36.434001000000002</v>
      </c>
      <c r="X81" s="5">
        <v>34.575153999999998</v>
      </c>
      <c r="Y81" s="5">
        <v>41.126100000000001</v>
      </c>
      <c r="Z81" s="5">
        <v>40.352615999999998</v>
      </c>
      <c r="AA81" s="5">
        <v>43.56176</v>
      </c>
      <c r="AB81" s="5">
        <v>56.347105999999997</v>
      </c>
      <c r="AC81" s="5">
        <v>48.310707999999998</v>
      </c>
      <c r="AD81" s="5">
        <v>51.963946</v>
      </c>
      <c r="AE81" s="5">
        <v>37.756965999999998</v>
      </c>
      <c r="AF81" s="5">
        <v>45.383578</v>
      </c>
      <c r="AG81" s="5">
        <v>55.872577</v>
      </c>
      <c r="AH81" s="5">
        <v>55.949525000000001</v>
      </c>
      <c r="AI81" s="5">
        <v>42.754261999999997</v>
      </c>
      <c r="AJ81" s="5">
        <v>51.616624000000002</v>
      </c>
      <c r="AK81" s="5">
        <v>71.988478999999998</v>
      </c>
      <c r="AL81" s="5">
        <v>49.824021000000002</v>
      </c>
      <c r="AM81" s="5">
        <v>43.068131000000001</v>
      </c>
      <c r="AN81" s="5">
        <v>48.262376000000003</v>
      </c>
      <c r="AO81" s="5">
        <v>50.921771</v>
      </c>
      <c r="AP81" s="5">
        <v>48.488315999999998</v>
      </c>
      <c r="AQ81" s="5">
        <v>49.686453</v>
      </c>
      <c r="AR81" s="5">
        <v>35.565531999999997</v>
      </c>
      <c r="AS81" s="5">
        <v>40.373694999999998</v>
      </c>
      <c r="AT81" s="5">
        <v>48.506647999999998</v>
      </c>
      <c r="AU81" s="5">
        <v>48.347320000000003</v>
      </c>
      <c r="AV81" s="5">
        <v>44.338107000000001</v>
      </c>
      <c r="AW81" s="5">
        <v>48.229863999999999</v>
      </c>
      <c r="AX81" s="5">
        <v>50.610149</v>
      </c>
    </row>
    <row r="82" spans="1:50" x14ac:dyDescent="0.35">
      <c r="A82" s="5">
        <v>58.894134999999999</v>
      </c>
      <c r="B82" s="5">
        <v>49.007883</v>
      </c>
      <c r="C82" s="5">
        <v>53.991031999999997</v>
      </c>
      <c r="D82" s="5">
        <v>44.583996999999997</v>
      </c>
      <c r="E82" s="5">
        <v>55.720956999999999</v>
      </c>
      <c r="F82" s="5">
        <v>53.757303</v>
      </c>
      <c r="G82" s="5">
        <v>58.658169999999998</v>
      </c>
      <c r="H82" s="5">
        <v>57.134605000000001</v>
      </c>
      <c r="I82" s="5">
        <v>55.887355999999997</v>
      </c>
      <c r="J82" s="5">
        <v>49.015825999999997</v>
      </c>
      <c r="K82" s="5">
        <v>52.449392000000003</v>
      </c>
      <c r="L82" s="5">
        <v>60.635089000000001</v>
      </c>
      <c r="M82" s="5">
        <v>43.479253999999997</v>
      </c>
      <c r="N82" s="5">
        <v>43.715921999999999</v>
      </c>
      <c r="O82" s="5">
        <v>51.814314000000003</v>
      </c>
      <c r="P82" s="5">
        <v>54.152797</v>
      </c>
      <c r="Q82" s="5">
        <v>41.758935000000001</v>
      </c>
      <c r="R82" s="5">
        <v>49.252374000000003</v>
      </c>
      <c r="S82" s="5">
        <v>49.060012</v>
      </c>
      <c r="T82" s="5">
        <v>27.847199</v>
      </c>
      <c r="U82" s="5">
        <v>47.80406</v>
      </c>
      <c r="V82" s="5">
        <v>48.426822000000001</v>
      </c>
      <c r="W82" s="5">
        <v>48.397070999999997</v>
      </c>
      <c r="X82" s="5">
        <v>64.159143</v>
      </c>
      <c r="Y82" s="5">
        <v>37.842016999999998</v>
      </c>
      <c r="Z82" s="5">
        <v>41.753774</v>
      </c>
      <c r="AA82" s="5">
        <v>23.878042000000001</v>
      </c>
      <c r="AB82" s="5">
        <v>45.190832999999998</v>
      </c>
      <c r="AC82" s="5">
        <v>46.043564000000003</v>
      </c>
      <c r="AD82" s="5">
        <v>44.900227999999998</v>
      </c>
      <c r="AE82" s="5">
        <v>61.076773000000003</v>
      </c>
      <c r="AF82" s="5">
        <v>58.606175</v>
      </c>
      <c r="AG82" s="5">
        <v>50.778567000000002</v>
      </c>
      <c r="AH82" s="5">
        <v>46.293869000000001</v>
      </c>
      <c r="AI82" s="5">
        <v>60.261896999999998</v>
      </c>
      <c r="AJ82" s="5">
        <v>49.802421000000002</v>
      </c>
      <c r="AK82" s="5">
        <v>41.817300000000003</v>
      </c>
      <c r="AL82" s="5">
        <v>32.837513000000001</v>
      </c>
      <c r="AM82" s="5">
        <v>45.586855</v>
      </c>
      <c r="AN82" s="5">
        <v>57.546436</v>
      </c>
      <c r="AO82" s="5">
        <v>72.765387000000004</v>
      </c>
      <c r="AP82" s="5">
        <v>50.616103000000003</v>
      </c>
      <c r="AQ82" s="5">
        <v>42.346445000000003</v>
      </c>
      <c r="AR82" s="5">
        <v>38.150348000000001</v>
      </c>
      <c r="AS82" s="5">
        <v>55.519548999999998</v>
      </c>
      <c r="AT82" s="5">
        <v>32.353839000000001</v>
      </c>
      <c r="AU82" s="5">
        <v>55.503450999999998</v>
      </c>
      <c r="AV82" s="5">
        <v>58.177115999999998</v>
      </c>
      <c r="AW82" s="5">
        <v>54.362794999999998</v>
      </c>
      <c r="AX82" s="5">
        <v>47.803382999999997</v>
      </c>
    </row>
    <row r="83" spans="1:50" x14ac:dyDescent="0.35">
      <c r="A83" s="5">
        <v>55.649406999999997</v>
      </c>
      <c r="B83" s="5">
        <v>51.709384</v>
      </c>
      <c r="C83" s="5">
        <v>42.218761999999998</v>
      </c>
      <c r="D83" s="5">
        <v>68.504123000000007</v>
      </c>
      <c r="E83" s="5">
        <v>46.483206000000003</v>
      </c>
      <c r="F83" s="5">
        <v>57.757522999999999</v>
      </c>
      <c r="G83" s="5">
        <v>25.813856999999999</v>
      </c>
      <c r="H83" s="5">
        <v>62.764709000000003</v>
      </c>
      <c r="I83" s="5">
        <v>64.687636999999995</v>
      </c>
      <c r="J83" s="5">
        <v>50.298338000000001</v>
      </c>
      <c r="K83" s="5">
        <v>55.587710000000001</v>
      </c>
      <c r="L83" s="5">
        <v>55.585152000000001</v>
      </c>
      <c r="M83" s="5">
        <v>43.572164000000001</v>
      </c>
      <c r="N83" s="5">
        <v>55.471223000000002</v>
      </c>
      <c r="O83" s="5">
        <v>41.913694999999997</v>
      </c>
      <c r="P83" s="5">
        <v>43.912430999999998</v>
      </c>
      <c r="Q83" s="5">
        <v>61.269430999999997</v>
      </c>
      <c r="R83" s="5">
        <v>59.746577000000002</v>
      </c>
      <c r="S83" s="5">
        <v>42.936245</v>
      </c>
      <c r="T83" s="5">
        <v>42.664237</v>
      </c>
      <c r="U83" s="5">
        <v>43.544034000000003</v>
      </c>
      <c r="V83" s="5">
        <v>57.326396000000003</v>
      </c>
      <c r="W83" s="5">
        <v>40.000152</v>
      </c>
      <c r="X83" s="5">
        <v>53.567126000000002</v>
      </c>
      <c r="Y83" s="5">
        <v>57.468468000000001</v>
      </c>
      <c r="Z83" s="5">
        <v>49.117545</v>
      </c>
      <c r="AA83" s="5">
        <v>60.100636999999999</v>
      </c>
      <c r="AB83" s="5">
        <v>46.956898000000002</v>
      </c>
      <c r="AC83" s="5">
        <v>47.861443999999999</v>
      </c>
      <c r="AD83" s="5">
        <v>40.227538000000003</v>
      </c>
      <c r="AE83" s="5">
        <v>60.171773000000002</v>
      </c>
      <c r="AF83" s="5">
        <v>42.334795999999997</v>
      </c>
      <c r="AG83" s="5">
        <v>53.497717999999999</v>
      </c>
      <c r="AH83" s="5">
        <v>49.286839000000001</v>
      </c>
      <c r="AI83" s="5">
        <v>39.472169000000001</v>
      </c>
      <c r="AJ83" s="5">
        <v>43.908968999999999</v>
      </c>
      <c r="AK83" s="5">
        <v>63.828721999999999</v>
      </c>
      <c r="AL83" s="5">
        <v>52.016575000000003</v>
      </c>
      <c r="AM83" s="5">
        <v>39.908496999999997</v>
      </c>
      <c r="AN83" s="5">
        <v>53.053283</v>
      </c>
      <c r="AO83" s="5">
        <v>48.53886</v>
      </c>
      <c r="AP83" s="5">
        <v>84.540464</v>
      </c>
      <c r="AQ83" s="5">
        <v>52.851238000000002</v>
      </c>
      <c r="AR83" s="5">
        <v>46.193752000000003</v>
      </c>
      <c r="AS83" s="5">
        <v>64.200278999999995</v>
      </c>
      <c r="AT83" s="5">
        <v>31.589638000000001</v>
      </c>
      <c r="AU83" s="5">
        <v>50.943201999999999</v>
      </c>
      <c r="AV83" s="5">
        <v>69.944284999999994</v>
      </c>
      <c r="AW83" s="5">
        <v>48.838006999999998</v>
      </c>
      <c r="AX83" s="5">
        <v>32.666989999999998</v>
      </c>
    </row>
    <row r="84" spans="1:50" x14ac:dyDescent="0.35">
      <c r="A84" s="5">
        <v>46.040819999999997</v>
      </c>
      <c r="B84" s="5">
        <v>64.545180000000002</v>
      </c>
      <c r="C84" s="5">
        <v>53.760696000000003</v>
      </c>
      <c r="D84" s="5">
        <v>41.611438999999997</v>
      </c>
      <c r="E84" s="5">
        <v>43.147571999999997</v>
      </c>
      <c r="F84" s="5">
        <v>44.402996999999999</v>
      </c>
      <c r="G84" s="5">
        <v>53.611978999999998</v>
      </c>
      <c r="H84" s="5">
        <v>63.381960999999997</v>
      </c>
      <c r="I84" s="5">
        <v>60.524230000000003</v>
      </c>
      <c r="J84" s="5">
        <v>54.560122</v>
      </c>
      <c r="K84" s="5">
        <v>36.683551999999999</v>
      </c>
      <c r="L84" s="5">
        <v>36.720675</v>
      </c>
      <c r="M84" s="5">
        <v>55.332520000000002</v>
      </c>
      <c r="N84" s="5">
        <v>36.545288999999997</v>
      </c>
      <c r="O84" s="5">
        <v>47.744329999999998</v>
      </c>
      <c r="P84" s="5">
        <v>53.041504000000003</v>
      </c>
      <c r="Q84" s="5">
        <v>38.62406</v>
      </c>
      <c r="R84" s="5">
        <v>39.757376999999998</v>
      </c>
      <c r="S84" s="5">
        <v>49.058788999999997</v>
      </c>
      <c r="T84" s="5">
        <v>55.036503000000003</v>
      </c>
      <c r="U84" s="5">
        <v>60.615188000000003</v>
      </c>
      <c r="V84" s="5">
        <v>56.070534000000002</v>
      </c>
      <c r="W84" s="5">
        <v>50.736566000000003</v>
      </c>
      <c r="X84" s="5">
        <v>42.538052</v>
      </c>
      <c r="Y84" s="5">
        <v>39.290930000000003</v>
      </c>
      <c r="Z84" s="5">
        <v>44.891229000000003</v>
      </c>
      <c r="AA84" s="5">
        <v>54.099356</v>
      </c>
      <c r="AB84" s="5">
        <v>53.366236999999998</v>
      </c>
      <c r="AC84" s="5">
        <v>29.000979999999998</v>
      </c>
      <c r="AD84" s="5">
        <v>42.143230000000003</v>
      </c>
      <c r="AE84" s="5">
        <v>62.045076000000002</v>
      </c>
      <c r="AF84" s="5">
        <v>50.792149999999999</v>
      </c>
      <c r="AG84" s="5">
        <v>35.829911000000003</v>
      </c>
      <c r="AH84" s="5">
        <v>73.558211999999997</v>
      </c>
      <c r="AI84" s="5">
        <v>49.710583</v>
      </c>
      <c r="AJ84" s="5">
        <v>53.843339999999998</v>
      </c>
      <c r="AK84" s="5">
        <v>53.995247999999997</v>
      </c>
      <c r="AL84" s="5">
        <v>46.324044999999998</v>
      </c>
      <c r="AM84" s="5">
        <v>42.724263000000001</v>
      </c>
      <c r="AN84" s="5">
        <v>71.216750000000005</v>
      </c>
      <c r="AO84" s="5">
        <v>60.032058999999997</v>
      </c>
      <c r="AP84" s="5">
        <v>58.219372</v>
      </c>
      <c r="AQ84" s="5">
        <v>55.762892000000001</v>
      </c>
      <c r="AR84" s="5">
        <v>39.966825999999998</v>
      </c>
      <c r="AS84" s="5">
        <v>62.775302000000003</v>
      </c>
      <c r="AT84" s="5">
        <v>41.568672999999997</v>
      </c>
      <c r="AU84" s="5">
        <v>52.832867999999998</v>
      </c>
      <c r="AV84" s="5">
        <v>33.606101000000002</v>
      </c>
      <c r="AW84" s="5">
        <v>29.591411000000001</v>
      </c>
      <c r="AX84" s="5">
        <v>53.182912000000002</v>
      </c>
    </row>
    <row r="85" spans="1:50" x14ac:dyDescent="0.35">
      <c r="A85" s="5">
        <v>41.909007000000003</v>
      </c>
      <c r="B85" s="5">
        <v>30.108324</v>
      </c>
      <c r="C85" s="5">
        <v>55.406095000000001</v>
      </c>
      <c r="D85" s="5">
        <v>71.200807999999995</v>
      </c>
      <c r="E85" s="5">
        <v>63.895603000000001</v>
      </c>
      <c r="F85" s="5">
        <v>47.426820999999997</v>
      </c>
      <c r="G85" s="5">
        <v>50.088453000000001</v>
      </c>
      <c r="H85" s="5">
        <v>58.877063</v>
      </c>
      <c r="I85" s="5">
        <v>61.22128</v>
      </c>
      <c r="J85" s="5">
        <v>46.564642999999997</v>
      </c>
      <c r="K85" s="5">
        <v>50.341777</v>
      </c>
      <c r="L85" s="5">
        <v>53.006148000000003</v>
      </c>
      <c r="M85" s="5">
        <v>55.538763000000003</v>
      </c>
      <c r="N85" s="5">
        <v>48.669235999999998</v>
      </c>
      <c r="O85" s="5">
        <v>48.799148000000002</v>
      </c>
      <c r="P85" s="5">
        <v>63.798323000000003</v>
      </c>
      <c r="Q85" s="5">
        <v>62.095207000000002</v>
      </c>
      <c r="R85" s="5">
        <v>54.774106000000003</v>
      </c>
      <c r="S85" s="5">
        <v>67.191091</v>
      </c>
      <c r="T85" s="5">
        <v>46.135542000000001</v>
      </c>
      <c r="U85" s="5">
        <v>66.229733999999993</v>
      </c>
      <c r="V85" s="5">
        <v>55.425153999999999</v>
      </c>
      <c r="W85" s="5">
        <v>82.710261000000003</v>
      </c>
      <c r="X85" s="5">
        <v>38.075181000000001</v>
      </c>
      <c r="Y85" s="5">
        <v>43.106546999999999</v>
      </c>
      <c r="Z85" s="5">
        <v>54.187978000000001</v>
      </c>
      <c r="AA85" s="5">
        <v>53.972341</v>
      </c>
      <c r="AB85" s="5">
        <v>69.501390000000001</v>
      </c>
      <c r="AC85" s="5">
        <v>43.316253000000003</v>
      </c>
      <c r="AD85" s="5">
        <v>59.049185000000001</v>
      </c>
      <c r="AE85" s="5">
        <v>61.624630000000003</v>
      </c>
      <c r="AF85" s="5">
        <v>57.046478</v>
      </c>
      <c r="AG85" s="5">
        <v>40.390037</v>
      </c>
      <c r="AH85" s="5">
        <v>64.077588000000006</v>
      </c>
      <c r="AI85" s="5">
        <v>62.293249000000003</v>
      </c>
      <c r="AJ85" s="5">
        <v>55.995845000000003</v>
      </c>
      <c r="AK85" s="5">
        <v>52.043477000000003</v>
      </c>
      <c r="AL85" s="5">
        <v>52.26108</v>
      </c>
      <c r="AM85" s="5">
        <v>49.212642000000002</v>
      </c>
      <c r="AN85" s="5">
        <v>56.407851000000001</v>
      </c>
      <c r="AO85" s="5">
        <v>50.311349</v>
      </c>
      <c r="AP85" s="5">
        <v>41.514749999999999</v>
      </c>
      <c r="AQ85" s="5">
        <v>39.514083999999997</v>
      </c>
      <c r="AR85" s="5">
        <v>42.479636999999997</v>
      </c>
      <c r="AS85" s="5">
        <v>52.221322000000001</v>
      </c>
      <c r="AT85" s="5">
        <v>49.730441999999996</v>
      </c>
      <c r="AU85" s="5">
        <v>52.153438000000001</v>
      </c>
      <c r="AV85" s="5">
        <v>55.008130999999999</v>
      </c>
      <c r="AW85" s="5">
        <v>43.726790999999999</v>
      </c>
      <c r="AX85" s="5">
        <v>64.656602000000007</v>
      </c>
    </row>
    <row r="86" spans="1:50" x14ac:dyDescent="0.35">
      <c r="A86" s="5">
        <v>47.322892000000003</v>
      </c>
      <c r="B86" s="5">
        <v>45.665730000000003</v>
      </c>
      <c r="C86" s="5">
        <v>54.823861999999998</v>
      </c>
      <c r="D86" s="5">
        <v>31.634898</v>
      </c>
      <c r="E86" s="5">
        <v>42.094656000000001</v>
      </c>
      <c r="F86" s="5">
        <v>59.810727999999997</v>
      </c>
      <c r="G86" s="5">
        <v>32.625781000000003</v>
      </c>
      <c r="H86" s="5">
        <v>61.175742</v>
      </c>
      <c r="I86" s="5">
        <v>65.111366000000004</v>
      </c>
      <c r="J86" s="5">
        <v>46.305447000000001</v>
      </c>
      <c r="K86" s="5">
        <v>52.918128000000003</v>
      </c>
      <c r="L86" s="5">
        <v>61.190871000000001</v>
      </c>
      <c r="M86" s="5">
        <v>45.332107999999998</v>
      </c>
      <c r="N86" s="5">
        <v>58.677754999999998</v>
      </c>
      <c r="O86" s="5">
        <v>43.288511999999997</v>
      </c>
      <c r="P86" s="5">
        <v>45.223976999999998</v>
      </c>
      <c r="Q86" s="5">
        <v>42.006635000000003</v>
      </c>
      <c r="R86" s="5">
        <v>53.426471999999997</v>
      </c>
      <c r="S86" s="5">
        <v>61.579690999999997</v>
      </c>
      <c r="T86" s="5">
        <v>48.158870999999998</v>
      </c>
      <c r="U86" s="5">
        <v>37.287508000000003</v>
      </c>
      <c r="V86" s="5">
        <v>39.172932000000003</v>
      </c>
      <c r="W86" s="5">
        <v>53.945993999999999</v>
      </c>
      <c r="X86" s="5">
        <v>68.441164000000001</v>
      </c>
      <c r="Y86" s="5">
        <v>53.937249999999999</v>
      </c>
      <c r="Z86" s="5">
        <v>46.131034</v>
      </c>
      <c r="AA86" s="5">
        <v>57.661839999999998</v>
      </c>
      <c r="AB86" s="5">
        <v>47.605013999999997</v>
      </c>
      <c r="AC86" s="5">
        <v>46.217148000000002</v>
      </c>
      <c r="AD86" s="5">
        <v>40.415408999999997</v>
      </c>
      <c r="AE86" s="5">
        <v>64.084487999999993</v>
      </c>
      <c r="AF86" s="5">
        <v>24.607921000000001</v>
      </c>
      <c r="AG86" s="5">
        <v>57.978591999999999</v>
      </c>
      <c r="AH86" s="5">
        <v>45.362551000000003</v>
      </c>
      <c r="AI86" s="5">
        <v>45.896593000000003</v>
      </c>
      <c r="AJ86" s="5">
        <v>66.923152000000002</v>
      </c>
      <c r="AK86" s="5">
        <v>42.858688999999998</v>
      </c>
      <c r="AL86" s="5">
        <v>43.199308000000002</v>
      </c>
      <c r="AM86" s="5">
        <v>48.696058000000001</v>
      </c>
      <c r="AN86" s="5">
        <v>54.138474000000002</v>
      </c>
      <c r="AO86" s="5">
        <v>45.581442000000003</v>
      </c>
      <c r="AP86" s="5">
        <v>34.261411000000003</v>
      </c>
      <c r="AQ86" s="5">
        <v>41.343018000000001</v>
      </c>
      <c r="AR86" s="5">
        <v>62.813338999999999</v>
      </c>
      <c r="AS86" s="5">
        <v>50.747768000000001</v>
      </c>
      <c r="AT86" s="5">
        <v>54.510872999999997</v>
      </c>
      <c r="AU86" s="5">
        <v>47.385787999999998</v>
      </c>
      <c r="AV86" s="5">
        <v>43.405023</v>
      </c>
      <c r="AW86" s="5">
        <v>66.775694000000001</v>
      </c>
      <c r="AX86" s="5">
        <v>48.118080999999997</v>
      </c>
    </row>
    <row r="87" spans="1:50" x14ac:dyDescent="0.35">
      <c r="A87" s="5">
        <v>45.566301000000003</v>
      </c>
      <c r="B87" s="5">
        <v>60.961424000000001</v>
      </c>
      <c r="C87" s="5">
        <v>42.776395999999998</v>
      </c>
      <c r="D87" s="5">
        <v>44.052726999999997</v>
      </c>
      <c r="E87" s="5">
        <v>50.102466999999997</v>
      </c>
      <c r="F87" s="5">
        <v>50.002701000000002</v>
      </c>
      <c r="G87" s="5">
        <v>52.596113000000003</v>
      </c>
      <c r="H87" s="5">
        <v>70.916691</v>
      </c>
      <c r="I87" s="5">
        <v>53.362482</v>
      </c>
      <c r="J87" s="5">
        <v>26.219460000000002</v>
      </c>
      <c r="K87" s="5">
        <v>53.262988999999997</v>
      </c>
      <c r="L87" s="5">
        <v>50.378799999999998</v>
      </c>
      <c r="M87" s="5">
        <v>50.4345</v>
      </c>
      <c r="N87" s="5">
        <v>52.459473000000003</v>
      </c>
      <c r="O87" s="5">
        <v>49.713217</v>
      </c>
      <c r="P87" s="5">
        <v>49.473878999999997</v>
      </c>
      <c r="Q87" s="5">
        <v>56.130442000000002</v>
      </c>
      <c r="R87" s="5">
        <v>44.579191999999999</v>
      </c>
      <c r="S87" s="5">
        <v>40.523136999999998</v>
      </c>
      <c r="T87" s="5">
        <v>80.237814999999998</v>
      </c>
      <c r="U87" s="5">
        <v>42.841425999999998</v>
      </c>
      <c r="V87" s="5">
        <v>51.001429000000002</v>
      </c>
      <c r="W87" s="5">
        <v>35.043396999999999</v>
      </c>
      <c r="X87" s="5">
        <v>51.164684000000001</v>
      </c>
      <c r="Y87" s="5">
        <v>40.667743999999999</v>
      </c>
      <c r="Z87" s="5">
        <v>45.575271000000001</v>
      </c>
      <c r="AA87" s="5">
        <v>60.450646999999996</v>
      </c>
      <c r="AB87" s="5">
        <v>54.720095999999998</v>
      </c>
      <c r="AC87" s="5">
        <v>55.684094999999999</v>
      </c>
      <c r="AD87" s="5">
        <v>32.287951999999997</v>
      </c>
      <c r="AE87" s="5">
        <v>68.368951999999993</v>
      </c>
      <c r="AF87" s="5">
        <v>38.081187</v>
      </c>
      <c r="AG87" s="5">
        <v>65.285607999999996</v>
      </c>
      <c r="AH87" s="5">
        <v>60.215439000000003</v>
      </c>
      <c r="AI87" s="5">
        <v>55.773327000000002</v>
      </c>
      <c r="AJ87" s="5">
        <v>41.450152000000003</v>
      </c>
      <c r="AK87" s="5">
        <v>51.515898</v>
      </c>
      <c r="AL87" s="5">
        <v>45.290785999999997</v>
      </c>
      <c r="AM87" s="5">
        <v>50.290396000000001</v>
      </c>
      <c r="AN87" s="5">
        <v>47.501277000000002</v>
      </c>
      <c r="AO87" s="5">
        <v>29.613894999999999</v>
      </c>
      <c r="AP87" s="5">
        <v>61.217841999999997</v>
      </c>
      <c r="AQ87" s="5">
        <v>49.188927999999997</v>
      </c>
      <c r="AR87" s="5">
        <v>45.151995999999997</v>
      </c>
      <c r="AS87" s="5">
        <v>44.396728000000003</v>
      </c>
      <c r="AT87" s="5">
        <v>53.584595999999998</v>
      </c>
      <c r="AU87" s="5">
        <v>41.062437000000003</v>
      </c>
      <c r="AV87" s="5">
        <v>27.448243999999999</v>
      </c>
      <c r="AW87" s="5">
        <v>54.071297999999999</v>
      </c>
      <c r="AX87" s="5">
        <v>55.191029999999998</v>
      </c>
    </row>
    <row r="88" spans="1:50" x14ac:dyDescent="0.35">
      <c r="A88" s="5">
        <v>48.003681999999998</v>
      </c>
      <c r="B88" s="5">
        <v>38.520971000000003</v>
      </c>
      <c r="C88" s="5">
        <v>50.889355000000002</v>
      </c>
      <c r="D88" s="5">
        <v>35.354675999999998</v>
      </c>
      <c r="E88" s="5">
        <v>39.727694</v>
      </c>
      <c r="F88" s="5">
        <v>42.493020999999999</v>
      </c>
      <c r="G88" s="5">
        <v>58.439391000000001</v>
      </c>
      <c r="H88" s="5">
        <v>46.373890000000003</v>
      </c>
      <c r="I88" s="5">
        <v>45.521335999999998</v>
      </c>
      <c r="J88" s="5">
        <v>69.546925000000002</v>
      </c>
      <c r="K88" s="5">
        <v>53.524625</v>
      </c>
      <c r="L88" s="5">
        <v>53.389944999999997</v>
      </c>
      <c r="M88" s="5">
        <v>46.302993000000001</v>
      </c>
      <c r="N88" s="5">
        <v>44.036282999999997</v>
      </c>
      <c r="O88" s="5">
        <v>28.135936000000001</v>
      </c>
      <c r="P88" s="5">
        <v>59.687404999999998</v>
      </c>
      <c r="Q88" s="5">
        <v>54.483097000000001</v>
      </c>
      <c r="R88" s="5">
        <v>48.20834</v>
      </c>
      <c r="S88" s="5">
        <v>48.627732999999999</v>
      </c>
      <c r="T88" s="5">
        <v>57.361443000000001</v>
      </c>
      <c r="U88" s="5">
        <v>34.452899000000002</v>
      </c>
      <c r="V88" s="5">
        <v>44.101187000000003</v>
      </c>
      <c r="W88" s="5">
        <v>38.636971000000003</v>
      </c>
      <c r="X88" s="5">
        <v>67.715092999999996</v>
      </c>
      <c r="Y88" s="5">
        <v>58.756554999999999</v>
      </c>
      <c r="Z88" s="5">
        <v>27.973074</v>
      </c>
      <c r="AA88" s="5">
        <v>34.862383999999999</v>
      </c>
      <c r="AB88" s="5">
        <v>48.676543000000002</v>
      </c>
      <c r="AC88" s="5">
        <v>45.275598000000002</v>
      </c>
      <c r="AD88" s="5">
        <v>36.756177999999998</v>
      </c>
      <c r="AE88" s="5">
        <v>69.447621999999996</v>
      </c>
      <c r="AF88" s="5">
        <v>53.125399000000002</v>
      </c>
      <c r="AG88" s="5">
        <v>54.748162999999998</v>
      </c>
      <c r="AH88" s="5">
        <v>43.079850999999998</v>
      </c>
      <c r="AI88" s="5">
        <v>57.222740999999999</v>
      </c>
      <c r="AJ88" s="5">
        <v>46.195672000000002</v>
      </c>
      <c r="AK88" s="5">
        <v>47.166567999999998</v>
      </c>
      <c r="AL88" s="5">
        <v>56.110019999999999</v>
      </c>
      <c r="AM88" s="5">
        <v>33.710023999999997</v>
      </c>
      <c r="AN88" s="5">
        <v>65.970279000000005</v>
      </c>
      <c r="AO88" s="5">
        <v>51.823892000000001</v>
      </c>
      <c r="AP88" s="5">
        <v>62.809441999999997</v>
      </c>
      <c r="AQ88" s="5">
        <v>39.245801999999998</v>
      </c>
      <c r="AR88" s="5">
        <v>40.768349000000001</v>
      </c>
      <c r="AS88" s="5">
        <v>38.380997999999998</v>
      </c>
      <c r="AT88" s="5">
        <v>52.502977000000001</v>
      </c>
      <c r="AU88" s="5">
        <v>50.659832999999999</v>
      </c>
      <c r="AV88" s="5">
        <v>45.355882000000001</v>
      </c>
      <c r="AW88" s="5">
        <v>39.859307999999999</v>
      </c>
      <c r="AX88" s="5">
        <v>37.334037000000002</v>
      </c>
    </row>
    <row r="89" spans="1:50" x14ac:dyDescent="0.35">
      <c r="A89" s="5">
        <v>49.515160999999999</v>
      </c>
      <c r="B89" s="5">
        <v>45.344132000000002</v>
      </c>
      <c r="C89" s="5">
        <v>43.143929999999997</v>
      </c>
      <c r="D89" s="5">
        <v>65.470894999999999</v>
      </c>
      <c r="E89" s="5">
        <v>49.176743000000002</v>
      </c>
      <c r="F89" s="5">
        <v>62.700429</v>
      </c>
      <c r="G89" s="5">
        <v>44.667478000000003</v>
      </c>
      <c r="H89" s="5">
        <v>52.447763000000002</v>
      </c>
      <c r="I89" s="5">
        <v>49.445239999999998</v>
      </c>
      <c r="J89" s="5">
        <v>33.023777000000003</v>
      </c>
      <c r="K89" s="5">
        <v>64.283383000000001</v>
      </c>
      <c r="L89" s="5">
        <v>48.648463999999997</v>
      </c>
      <c r="M89" s="5">
        <v>57.464182000000001</v>
      </c>
      <c r="N89" s="5">
        <v>42.479712999999997</v>
      </c>
      <c r="O89" s="5">
        <v>48.351556000000002</v>
      </c>
      <c r="P89" s="5">
        <v>41.331476000000002</v>
      </c>
      <c r="Q89" s="5">
        <v>62.359985000000002</v>
      </c>
      <c r="R89" s="5">
        <v>53.114092999999997</v>
      </c>
      <c r="S89" s="5">
        <v>53.670535000000001</v>
      </c>
      <c r="T89" s="5">
        <v>63.581840999999997</v>
      </c>
      <c r="U89" s="5">
        <v>61.563412999999997</v>
      </c>
      <c r="V89" s="5">
        <v>57.653424999999999</v>
      </c>
      <c r="W89" s="5">
        <v>35.782727000000001</v>
      </c>
      <c r="X89" s="5">
        <v>43.043208999999997</v>
      </c>
      <c r="Y89" s="5">
        <v>39.961118999999997</v>
      </c>
      <c r="Z89" s="5">
        <v>57.275337</v>
      </c>
      <c r="AA89" s="5">
        <v>51.706519</v>
      </c>
      <c r="AB89" s="5">
        <v>36.094875999999999</v>
      </c>
      <c r="AC89" s="5">
        <v>48.112558</v>
      </c>
      <c r="AD89" s="5">
        <v>35.058877000000003</v>
      </c>
      <c r="AE89" s="5">
        <v>49.468434999999999</v>
      </c>
      <c r="AF89" s="5">
        <v>33.446275</v>
      </c>
      <c r="AG89" s="5">
        <v>55.288274999999999</v>
      </c>
      <c r="AH89" s="5">
        <v>53.779626</v>
      </c>
      <c r="AI89" s="5">
        <v>69.079485000000005</v>
      </c>
      <c r="AJ89" s="5">
        <v>58.478732999999998</v>
      </c>
      <c r="AK89" s="5">
        <v>45.770856999999999</v>
      </c>
      <c r="AL89" s="5">
        <v>58.180700999999999</v>
      </c>
      <c r="AM89" s="5">
        <v>36.023361000000001</v>
      </c>
      <c r="AN89" s="5">
        <v>40.375273999999997</v>
      </c>
      <c r="AO89" s="5">
        <v>53.331425000000003</v>
      </c>
      <c r="AP89" s="5">
        <v>28.417503</v>
      </c>
      <c r="AQ89" s="5">
        <v>49.628391999999998</v>
      </c>
      <c r="AR89" s="5">
        <v>39.797367000000001</v>
      </c>
      <c r="AS89" s="5">
        <v>51.013070999999997</v>
      </c>
      <c r="AT89" s="5">
        <v>39.222636000000001</v>
      </c>
      <c r="AU89" s="5">
        <v>54.242480999999998</v>
      </c>
      <c r="AV89" s="5">
        <v>50.193274000000002</v>
      </c>
      <c r="AW89" s="5">
        <v>64.003658999999999</v>
      </c>
      <c r="AX89" s="5">
        <v>50.067345000000003</v>
      </c>
    </row>
    <row r="90" spans="1:50" x14ac:dyDescent="0.35">
      <c r="A90" s="5">
        <v>42.313572000000001</v>
      </c>
      <c r="B90" s="5">
        <v>47.531140999999998</v>
      </c>
      <c r="C90" s="5">
        <v>36.557636000000002</v>
      </c>
      <c r="D90" s="5">
        <v>54.061373000000003</v>
      </c>
      <c r="E90" s="5">
        <v>55.898502000000001</v>
      </c>
      <c r="F90" s="5">
        <v>74.691959999999995</v>
      </c>
      <c r="G90" s="5">
        <v>43.781640000000003</v>
      </c>
      <c r="H90" s="5">
        <v>47.322054000000001</v>
      </c>
      <c r="I90" s="5">
        <v>44.242415000000001</v>
      </c>
      <c r="J90" s="5">
        <v>52.121136999999997</v>
      </c>
      <c r="K90" s="5">
        <v>53.816904999999998</v>
      </c>
      <c r="L90" s="5">
        <v>49.466251999999997</v>
      </c>
      <c r="M90" s="5">
        <v>60.863258999999999</v>
      </c>
      <c r="N90" s="5">
        <v>43.830204999999999</v>
      </c>
      <c r="O90" s="5">
        <v>59.861739999999998</v>
      </c>
      <c r="P90" s="5">
        <v>55.384979000000001</v>
      </c>
      <c r="Q90" s="5">
        <v>49.879700999999997</v>
      </c>
      <c r="R90" s="5">
        <v>46.850633999999999</v>
      </c>
      <c r="S90" s="5">
        <v>74.266677999999999</v>
      </c>
      <c r="T90" s="5">
        <v>41.829912999999998</v>
      </c>
      <c r="U90" s="5">
        <v>52.979331999999999</v>
      </c>
      <c r="V90" s="5">
        <v>42.497808999999997</v>
      </c>
      <c r="W90" s="5">
        <v>67.856206999999998</v>
      </c>
      <c r="X90" s="5">
        <v>58.868262999999999</v>
      </c>
      <c r="Y90" s="5">
        <v>43.216501000000001</v>
      </c>
      <c r="Z90" s="5">
        <v>55.125950000000003</v>
      </c>
      <c r="AA90" s="5">
        <v>52.576957</v>
      </c>
      <c r="AB90" s="5">
        <v>44.833751999999997</v>
      </c>
      <c r="AC90" s="5">
        <v>57.581642000000002</v>
      </c>
      <c r="AD90" s="5">
        <v>53.893053999999999</v>
      </c>
      <c r="AE90" s="5">
        <v>52.156987000000001</v>
      </c>
      <c r="AF90" s="5">
        <v>49.580803000000003</v>
      </c>
      <c r="AG90" s="5">
        <v>54.310544999999998</v>
      </c>
      <c r="AH90" s="5">
        <v>52.293877000000002</v>
      </c>
      <c r="AI90" s="5">
        <v>50.590933</v>
      </c>
      <c r="AJ90" s="5">
        <v>43.589841</v>
      </c>
      <c r="AK90" s="5">
        <v>66.937662000000003</v>
      </c>
      <c r="AL90" s="5">
        <v>39.495801</v>
      </c>
      <c r="AM90" s="5">
        <v>54.276361999999999</v>
      </c>
      <c r="AN90" s="5">
        <v>46.797592999999999</v>
      </c>
      <c r="AO90" s="5">
        <v>67.595472999999998</v>
      </c>
      <c r="AP90" s="5">
        <v>40.965175000000002</v>
      </c>
      <c r="AQ90" s="5">
        <v>42.647367000000003</v>
      </c>
      <c r="AR90" s="5">
        <v>40.301819000000002</v>
      </c>
      <c r="AS90" s="5">
        <v>53.234650999999999</v>
      </c>
      <c r="AT90" s="5">
        <v>36.269492999999997</v>
      </c>
      <c r="AU90" s="5">
        <v>45.214714999999998</v>
      </c>
      <c r="AV90" s="5">
        <v>28.476341999999999</v>
      </c>
      <c r="AW90" s="5">
        <v>52.404214000000003</v>
      </c>
      <c r="AX90" s="5">
        <v>44.997850999999997</v>
      </c>
    </row>
    <row r="91" spans="1:50" x14ac:dyDescent="0.35">
      <c r="A91" s="5">
        <v>35.119433000000001</v>
      </c>
      <c r="B91" s="5">
        <v>60.856093999999999</v>
      </c>
      <c r="C91" s="5">
        <v>36.923330999999997</v>
      </c>
      <c r="D91" s="5">
        <v>57.969436999999999</v>
      </c>
      <c r="E91" s="5">
        <v>42.989592000000002</v>
      </c>
      <c r="F91" s="5">
        <v>66.015714000000003</v>
      </c>
      <c r="G91" s="5">
        <v>57.495505000000001</v>
      </c>
      <c r="H91" s="5">
        <v>39.919521000000003</v>
      </c>
      <c r="I91" s="5">
        <v>40.829174000000002</v>
      </c>
      <c r="J91" s="5">
        <v>56.055252000000003</v>
      </c>
      <c r="K91" s="5">
        <v>47.376218999999999</v>
      </c>
      <c r="L91" s="5">
        <v>48.306575000000002</v>
      </c>
      <c r="M91" s="5">
        <v>62.722389</v>
      </c>
      <c r="N91" s="5">
        <v>42.513111000000002</v>
      </c>
      <c r="O91" s="5">
        <v>50.912937999999997</v>
      </c>
      <c r="P91" s="5">
        <v>59.546278000000001</v>
      </c>
      <c r="Q91" s="5">
        <v>58.091175</v>
      </c>
      <c r="R91" s="5">
        <v>48.403872999999997</v>
      </c>
      <c r="S91" s="5">
        <v>47.110940999999997</v>
      </c>
      <c r="T91" s="5">
        <v>32.611845000000002</v>
      </c>
      <c r="U91" s="5">
        <v>39.437550000000002</v>
      </c>
      <c r="V91" s="5">
        <v>53.183591999999997</v>
      </c>
      <c r="W91" s="5">
        <v>48.621178</v>
      </c>
      <c r="X91" s="5">
        <v>50.749271</v>
      </c>
      <c r="Y91" s="5">
        <v>60.392536</v>
      </c>
      <c r="Z91" s="5">
        <v>38.126769000000003</v>
      </c>
      <c r="AA91" s="5">
        <v>47.638196999999998</v>
      </c>
      <c r="AB91" s="5">
        <v>51.88711</v>
      </c>
      <c r="AC91" s="5">
        <v>42.958401000000002</v>
      </c>
      <c r="AD91" s="5">
        <v>64.314770999999993</v>
      </c>
      <c r="AE91" s="5">
        <v>59.085867999999998</v>
      </c>
      <c r="AF91" s="5">
        <v>52.901333000000001</v>
      </c>
      <c r="AG91" s="5">
        <v>67.942318</v>
      </c>
      <c r="AH91" s="5">
        <v>35.011046999999998</v>
      </c>
      <c r="AI91" s="5">
        <v>49.922736999999998</v>
      </c>
      <c r="AJ91" s="5">
        <v>53.66337</v>
      </c>
      <c r="AK91" s="5">
        <v>40.85445</v>
      </c>
      <c r="AL91" s="5">
        <v>53.007145000000001</v>
      </c>
      <c r="AM91" s="5">
        <v>38.934175000000003</v>
      </c>
      <c r="AN91" s="5">
        <v>56.905572999999997</v>
      </c>
      <c r="AO91" s="5">
        <v>60.578347999999998</v>
      </c>
      <c r="AP91" s="5">
        <v>52.723334000000001</v>
      </c>
      <c r="AQ91" s="5">
        <v>31.472021999999999</v>
      </c>
      <c r="AR91" s="5">
        <v>40.332065</v>
      </c>
      <c r="AS91" s="5">
        <v>55.647100000000002</v>
      </c>
      <c r="AT91" s="5">
        <v>50.211986000000003</v>
      </c>
      <c r="AU91" s="5">
        <v>23.059974</v>
      </c>
      <c r="AV91" s="5">
        <v>62.428303999999997</v>
      </c>
      <c r="AW91" s="5">
        <v>51.366565000000001</v>
      </c>
      <c r="AX91" s="5">
        <v>41.809252999999998</v>
      </c>
    </row>
    <row r="92" spans="1:50" x14ac:dyDescent="0.35">
      <c r="A92" s="5">
        <v>59.949556000000001</v>
      </c>
      <c r="B92" s="5">
        <v>43.224600000000002</v>
      </c>
      <c r="C92" s="5">
        <v>43.115479000000001</v>
      </c>
      <c r="D92" s="5">
        <v>53.583526999999997</v>
      </c>
      <c r="E92" s="5">
        <v>67.810384999999997</v>
      </c>
      <c r="F92" s="5">
        <v>66.235872000000001</v>
      </c>
      <c r="G92" s="5">
        <v>53.597115000000002</v>
      </c>
      <c r="H92" s="5">
        <v>54.623857000000001</v>
      </c>
      <c r="I92" s="5">
        <v>57.914988999999998</v>
      </c>
      <c r="J92" s="5">
        <v>37.430163</v>
      </c>
      <c r="K92" s="5">
        <v>56.441482999999998</v>
      </c>
      <c r="L92" s="5">
        <v>42.659264999999998</v>
      </c>
      <c r="M92" s="5">
        <v>53.184781000000001</v>
      </c>
      <c r="N92" s="5">
        <v>47.725324000000001</v>
      </c>
      <c r="O92" s="5">
        <v>55.012082999999997</v>
      </c>
      <c r="P92" s="5">
        <v>51.181035000000001</v>
      </c>
      <c r="Q92" s="5">
        <v>19.269697000000001</v>
      </c>
      <c r="R92" s="5">
        <v>51.788916999999998</v>
      </c>
      <c r="S92" s="5">
        <v>56.421529999999997</v>
      </c>
      <c r="T92" s="5">
        <v>54.459282999999999</v>
      </c>
      <c r="U92" s="5">
        <v>48.974141000000003</v>
      </c>
      <c r="V92" s="5">
        <v>66.421616999999998</v>
      </c>
      <c r="W92" s="5">
        <v>53.113731000000001</v>
      </c>
      <c r="X92" s="5">
        <v>54.376733000000002</v>
      </c>
      <c r="Y92" s="5">
        <v>60.444918999999999</v>
      </c>
      <c r="Z92" s="5">
        <v>53.625929999999997</v>
      </c>
      <c r="AA92" s="5">
        <v>41.019821999999998</v>
      </c>
      <c r="AB92" s="5">
        <v>25.616626</v>
      </c>
      <c r="AC92" s="5">
        <v>45.228791000000001</v>
      </c>
      <c r="AD92" s="5">
        <v>57.609454999999997</v>
      </c>
      <c r="AE92" s="5">
        <v>46.469037</v>
      </c>
      <c r="AF92" s="5">
        <v>58.011783999999999</v>
      </c>
      <c r="AG92" s="5">
        <v>51.487282</v>
      </c>
      <c r="AH92" s="5">
        <v>62.880661000000003</v>
      </c>
      <c r="AI92" s="5">
        <v>47.047832999999997</v>
      </c>
      <c r="AJ92" s="5">
        <v>54.676147999999998</v>
      </c>
      <c r="AK92" s="5">
        <v>55.058850999999997</v>
      </c>
      <c r="AL92" s="5">
        <v>65.016019</v>
      </c>
      <c r="AM92" s="5">
        <v>32.933627000000001</v>
      </c>
      <c r="AN92" s="5">
        <v>45.415917</v>
      </c>
      <c r="AO92" s="5">
        <v>58.485160999999998</v>
      </c>
      <c r="AP92" s="5">
        <v>65.458965000000006</v>
      </c>
      <c r="AQ92" s="5">
        <v>52.400714999999998</v>
      </c>
      <c r="AR92" s="5">
        <v>47.072958</v>
      </c>
      <c r="AS92" s="5">
        <v>57.571184000000002</v>
      </c>
      <c r="AT92" s="5">
        <v>58.687027</v>
      </c>
      <c r="AU92" s="5">
        <v>46.403382999999998</v>
      </c>
      <c r="AV92" s="5">
        <v>53.303072999999998</v>
      </c>
      <c r="AW92" s="5">
        <v>61.805273</v>
      </c>
      <c r="AX92" s="5">
        <v>68.904589999999999</v>
      </c>
    </row>
    <row r="93" spans="1:50" x14ac:dyDescent="0.35">
      <c r="A93" s="5">
        <v>57.426049999999996</v>
      </c>
      <c r="B93" s="5">
        <v>50.441389000000001</v>
      </c>
      <c r="C93" s="5">
        <v>49.459248000000002</v>
      </c>
      <c r="D93" s="5">
        <v>55.573965999999999</v>
      </c>
      <c r="E93" s="5">
        <v>48.843271999999999</v>
      </c>
      <c r="F93" s="5">
        <v>51.896405000000001</v>
      </c>
      <c r="G93" s="5">
        <v>39.421236999999998</v>
      </c>
      <c r="H93" s="5">
        <v>62.970571999999997</v>
      </c>
      <c r="I93" s="5">
        <v>38.598153000000003</v>
      </c>
      <c r="J93" s="5">
        <v>45.678882000000002</v>
      </c>
      <c r="K93" s="5">
        <v>50.975932999999998</v>
      </c>
      <c r="L93" s="5">
        <v>69.909869</v>
      </c>
      <c r="M93" s="5">
        <v>45.77317</v>
      </c>
      <c r="N93" s="5">
        <v>43.339841999999997</v>
      </c>
      <c r="O93" s="5">
        <v>44.491830999999998</v>
      </c>
      <c r="P93" s="5">
        <v>66.588971999999998</v>
      </c>
      <c r="Q93" s="5">
        <v>21.876529999999999</v>
      </c>
      <c r="R93" s="5">
        <v>39.972619999999999</v>
      </c>
      <c r="S93" s="5">
        <v>77.312887000000003</v>
      </c>
      <c r="T93" s="5">
        <v>55.908821000000003</v>
      </c>
      <c r="U93" s="5">
        <v>38.940151</v>
      </c>
      <c r="V93" s="5">
        <v>49.580820000000003</v>
      </c>
      <c r="W93" s="5">
        <v>50.674545999999999</v>
      </c>
      <c r="X93" s="5">
        <v>58.461252000000002</v>
      </c>
      <c r="Y93" s="5">
        <v>68.395020000000002</v>
      </c>
      <c r="Z93" s="5">
        <v>53.885517</v>
      </c>
      <c r="AA93" s="5">
        <v>44.602117</v>
      </c>
      <c r="AB93" s="5">
        <v>57.870843999999998</v>
      </c>
      <c r="AC93" s="5">
        <v>43.017473000000003</v>
      </c>
      <c r="AD93" s="5">
        <v>39.666625000000003</v>
      </c>
      <c r="AE93" s="5">
        <v>32.400911000000001</v>
      </c>
      <c r="AF93" s="5">
        <v>34.348716000000003</v>
      </c>
      <c r="AG93" s="5">
        <v>41.035547999999999</v>
      </c>
      <c r="AH93" s="5">
        <v>38.222102</v>
      </c>
      <c r="AI93" s="5">
        <v>53.132365</v>
      </c>
      <c r="AJ93" s="5">
        <v>38.005982000000003</v>
      </c>
      <c r="AK93" s="5">
        <v>18.563337000000001</v>
      </c>
      <c r="AL93" s="5">
        <v>39.560881999999999</v>
      </c>
      <c r="AM93" s="5">
        <v>45.281404000000002</v>
      </c>
      <c r="AN93" s="5">
        <v>43.945504999999997</v>
      </c>
      <c r="AO93" s="5">
        <v>65.195246999999995</v>
      </c>
      <c r="AP93" s="5">
        <v>43.864573999999998</v>
      </c>
      <c r="AQ93" s="5">
        <v>58.809235000000001</v>
      </c>
      <c r="AR93" s="5">
        <v>49.810174000000004</v>
      </c>
      <c r="AS93" s="5">
        <v>49.576953000000003</v>
      </c>
      <c r="AT93" s="5">
        <v>41.646197000000001</v>
      </c>
      <c r="AU93" s="5">
        <v>49.412173000000003</v>
      </c>
      <c r="AV93" s="5">
        <v>42.349038999999998</v>
      </c>
      <c r="AW93" s="5">
        <v>51.700243</v>
      </c>
      <c r="AX93" s="5">
        <v>47.637504</v>
      </c>
    </row>
    <row r="94" spans="1:50" x14ac:dyDescent="0.35">
      <c r="A94" s="5">
        <v>40.553721000000003</v>
      </c>
      <c r="B94" s="5">
        <v>59.918942999999999</v>
      </c>
      <c r="C94" s="5">
        <v>54.268405000000001</v>
      </c>
      <c r="D94" s="5">
        <v>45.519373000000002</v>
      </c>
      <c r="E94" s="5">
        <v>51.454929999999997</v>
      </c>
      <c r="F94" s="5">
        <v>49.161774999999999</v>
      </c>
      <c r="G94" s="5">
        <v>41.324091000000003</v>
      </c>
      <c r="H94" s="5">
        <v>50.704962000000002</v>
      </c>
      <c r="I94" s="5">
        <v>43.789881999999999</v>
      </c>
      <c r="J94" s="5">
        <v>40.550662000000003</v>
      </c>
      <c r="K94" s="5">
        <v>33.772326999999997</v>
      </c>
      <c r="L94" s="5">
        <v>46.413925999999996</v>
      </c>
      <c r="M94" s="5">
        <v>55.669707000000002</v>
      </c>
      <c r="N94" s="5">
        <v>43.053406000000003</v>
      </c>
      <c r="O94" s="5">
        <v>75.207087000000001</v>
      </c>
      <c r="P94" s="5">
        <v>58.856856999999998</v>
      </c>
      <c r="Q94" s="5">
        <v>63.043301</v>
      </c>
      <c r="R94" s="5">
        <v>57.95243</v>
      </c>
      <c r="S94" s="5">
        <v>68.528649999999999</v>
      </c>
      <c r="T94" s="5">
        <v>42.129980000000003</v>
      </c>
      <c r="U94" s="5">
        <v>24.392626</v>
      </c>
      <c r="V94" s="5">
        <v>45.538744000000001</v>
      </c>
      <c r="W94" s="5">
        <v>55.582186</v>
      </c>
      <c r="X94" s="5">
        <v>51.515169999999998</v>
      </c>
      <c r="Y94" s="5">
        <v>52.754725999999998</v>
      </c>
      <c r="Z94" s="5">
        <v>63.209099999999999</v>
      </c>
      <c r="AA94" s="5">
        <v>53.820576000000003</v>
      </c>
      <c r="AB94" s="5">
        <v>57.989128999999998</v>
      </c>
      <c r="AC94" s="5">
        <v>40.604373000000002</v>
      </c>
      <c r="AD94" s="5">
        <v>39.046062999999997</v>
      </c>
      <c r="AE94" s="5">
        <v>66.141138999999995</v>
      </c>
      <c r="AF94" s="5">
        <v>51.009014999999998</v>
      </c>
      <c r="AG94" s="5">
        <v>43.767707999999999</v>
      </c>
      <c r="AH94" s="5">
        <v>43.786054999999998</v>
      </c>
      <c r="AI94" s="5">
        <v>43.508769000000001</v>
      </c>
      <c r="AJ94" s="5">
        <v>42.910409999999999</v>
      </c>
      <c r="AK94" s="5">
        <v>37.168522000000003</v>
      </c>
      <c r="AL94" s="5">
        <v>34.995795999999999</v>
      </c>
      <c r="AM94" s="5">
        <v>48.049956000000002</v>
      </c>
      <c r="AN94" s="5">
        <v>44.070740999999998</v>
      </c>
      <c r="AO94" s="5">
        <v>61.071593</v>
      </c>
      <c r="AP94" s="5">
        <v>52.930767000000003</v>
      </c>
      <c r="AQ94" s="5">
        <v>52.653176999999999</v>
      </c>
      <c r="AR94" s="5">
        <v>42.568795999999999</v>
      </c>
      <c r="AS94" s="5">
        <v>48.789715999999999</v>
      </c>
      <c r="AT94" s="5">
        <v>53.610011</v>
      </c>
      <c r="AU94" s="5">
        <v>57.161957000000001</v>
      </c>
      <c r="AV94" s="5">
        <v>49.061081999999999</v>
      </c>
      <c r="AW94" s="5">
        <v>60.791238</v>
      </c>
      <c r="AX94" s="5">
        <v>50.079892999999998</v>
      </c>
    </row>
    <row r="95" spans="1:50" x14ac:dyDescent="0.35">
      <c r="A95" s="5">
        <v>57.928471000000002</v>
      </c>
      <c r="B95" s="5">
        <v>45.101478</v>
      </c>
      <c r="C95" s="5">
        <v>31.874116000000001</v>
      </c>
      <c r="D95" s="5">
        <v>52.683590000000002</v>
      </c>
      <c r="E95" s="5">
        <v>57.253241000000003</v>
      </c>
      <c r="F95" s="5">
        <v>55.753473</v>
      </c>
      <c r="G95" s="5">
        <v>54.221867000000003</v>
      </c>
      <c r="H95" s="5">
        <v>46.514130000000002</v>
      </c>
      <c r="I95" s="5">
        <v>41.932537000000004</v>
      </c>
      <c r="J95" s="5">
        <v>55.517282999999999</v>
      </c>
      <c r="K95" s="5">
        <v>54.264474</v>
      </c>
      <c r="L95" s="5">
        <v>44.391008999999997</v>
      </c>
      <c r="M95" s="5">
        <v>61.094242000000001</v>
      </c>
      <c r="N95" s="5">
        <v>41.171345000000002</v>
      </c>
      <c r="O95" s="5">
        <v>44.164766</v>
      </c>
      <c r="P95" s="5">
        <v>66.364251999999993</v>
      </c>
      <c r="Q95" s="5">
        <v>58.685819000000002</v>
      </c>
      <c r="R95" s="5">
        <v>46.419907000000002</v>
      </c>
      <c r="S95" s="5">
        <v>52.873806999999999</v>
      </c>
      <c r="T95" s="5">
        <v>51.547922</v>
      </c>
      <c r="U95" s="5">
        <v>22.543861</v>
      </c>
      <c r="V95" s="5">
        <v>40.935260999999997</v>
      </c>
      <c r="W95" s="5">
        <v>49.491534000000001</v>
      </c>
      <c r="X95" s="5">
        <v>46.433884999999997</v>
      </c>
      <c r="Y95" s="5">
        <v>52.471026000000002</v>
      </c>
      <c r="Z95" s="5">
        <v>61.294823000000001</v>
      </c>
      <c r="AA95" s="5">
        <v>46.784641999999998</v>
      </c>
      <c r="AB95" s="5">
        <v>39.423451999999997</v>
      </c>
      <c r="AC95" s="5">
        <v>53.248517</v>
      </c>
      <c r="AD95" s="5">
        <v>46.733767</v>
      </c>
      <c r="AE95" s="5">
        <v>48.439365000000002</v>
      </c>
      <c r="AF95" s="5">
        <v>47.082262999999998</v>
      </c>
      <c r="AG95" s="5">
        <v>72.418378000000004</v>
      </c>
      <c r="AH95" s="5">
        <v>27.592956999999998</v>
      </c>
      <c r="AI95" s="5">
        <v>46.116661000000001</v>
      </c>
      <c r="AJ95" s="5">
        <v>49.96311</v>
      </c>
      <c r="AK95" s="5">
        <v>42.188575</v>
      </c>
      <c r="AL95" s="5">
        <v>58.998258</v>
      </c>
      <c r="AM95" s="5">
        <v>58.132576999999998</v>
      </c>
      <c r="AN95" s="5">
        <v>49.522454000000003</v>
      </c>
      <c r="AO95" s="5">
        <v>47.293261999999999</v>
      </c>
      <c r="AP95" s="5">
        <v>48.880431999999999</v>
      </c>
      <c r="AQ95" s="5">
        <v>48.952133000000003</v>
      </c>
      <c r="AR95" s="5">
        <v>49.216270000000002</v>
      </c>
      <c r="AS95" s="5">
        <v>48.120009000000003</v>
      </c>
      <c r="AT95" s="5">
        <v>52.524493</v>
      </c>
      <c r="AU95" s="5">
        <v>57.532120999999997</v>
      </c>
      <c r="AV95" s="5">
        <v>37.697398999999997</v>
      </c>
      <c r="AW95" s="5">
        <v>39.493361</v>
      </c>
      <c r="AX95" s="5">
        <v>32.51482</v>
      </c>
    </row>
    <row r="96" spans="1:50" x14ac:dyDescent="0.35">
      <c r="A96" s="5">
        <v>58.663974000000003</v>
      </c>
      <c r="B96" s="5">
        <v>52.503233000000002</v>
      </c>
      <c r="C96" s="5">
        <v>55.052675000000001</v>
      </c>
      <c r="D96" s="5">
        <v>35.705018000000003</v>
      </c>
      <c r="E96" s="5">
        <v>67.849480999999997</v>
      </c>
      <c r="F96" s="5">
        <v>43.911490999999998</v>
      </c>
      <c r="G96" s="5">
        <v>51.682057999999998</v>
      </c>
      <c r="H96" s="5">
        <v>58.543847</v>
      </c>
      <c r="I96" s="5">
        <v>40.130201999999997</v>
      </c>
      <c r="J96" s="5">
        <v>44.536755999999997</v>
      </c>
      <c r="K96" s="5">
        <v>51.791718000000003</v>
      </c>
      <c r="L96" s="5">
        <v>78.574731</v>
      </c>
      <c r="M96" s="5">
        <v>53.011246999999997</v>
      </c>
      <c r="N96" s="5">
        <v>66.063612000000006</v>
      </c>
      <c r="O96" s="5">
        <v>62.056730999999999</v>
      </c>
      <c r="P96" s="5">
        <v>53.680100000000003</v>
      </c>
      <c r="Q96" s="5">
        <v>40.108041999999998</v>
      </c>
      <c r="R96" s="5">
        <v>60.597535999999998</v>
      </c>
      <c r="S96" s="5">
        <v>35.018897000000003</v>
      </c>
      <c r="T96" s="5">
        <v>66.008751000000004</v>
      </c>
      <c r="U96" s="5">
        <v>52.000053000000001</v>
      </c>
      <c r="V96" s="5">
        <v>23.497765000000001</v>
      </c>
      <c r="W96" s="5">
        <v>46.594938999999997</v>
      </c>
      <c r="X96" s="5">
        <v>56.539478000000003</v>
      </c>
      <c r="Y96" s="5">
        <v>47.629761000000002</v>
      </c>
      <c r="Z96" s="5">
        <v>57.150058000000001</v>
      </c>
      <c r="AA96" s="5">
        <v>41.499758</v>
      </c>
      <c r="AB96" s="5">
        <v>36.940176000000001</v>
      </c>
      <c r="AC96" s="5">
        <v>49.285545999999997</v>
      </c>
      <c r="AD96" s="5">
        <v>50.315657000000002</v>
      </c>
      <c r="AE96" s="5">
        <v>46.516156000000002</v>
      </c>
      <c r="AF96" s="5">
        <v>62.272911000000001</v>
      </c>
      <c r="AG96" s="5">
        <v>41.497926</v>
      </c>
      <c r="AH96" s="5">
        <v>53.131656</v>
      </c>
      <c r="AI96" s="5">
        <v>50.679699999999997</v>
      </c>
      <c r="AJ96" s="5">
        <v>34.432839999999999</v>
      </c>
      <c r="AK96" s="5">
        <v>36.809697999999997</v>
      </c>
      <c r="AL96" s="5">
        <v>50.119109999999999</v>
      </c>
      <c r="AM96" s="5">
        <v>69.811999999999998</v>
      </c>
      <c r="AN96" s="5">
        <v>55.792698000000001</v>
      </c>
      <c r="AO96" s="5">
        <v>32.743651999999997</v>
      </c>
      <c r="AP96" s="5">
        <v>18.895119000000001</v>
      </c>
      <c r="AQ96" s="5">
        <v>57.330536000000002</v>
      </c>
      <c r="AR96" s="5">
        <v>49.037864999999996</v>
      </c>
      <c r="AS96" s="5">
        <v>61.412660000000002</v>
      </c>
      <c r="AT96" s="5">
        <v>41.192821000000002</v>
      </c>
      <c r="AU96" s="5">
        <v>53.502124999999999</v>
      </c>
      <c r="AV96" s="5">
        <v>58.461734999999997</v>
      </c>
      <c r="AW96" s="5">
        <v>45.525364000000003</v>
      </c>
      <c r="AX96" s="5">
        <v>45.739144000000003</v>
      </c>
    </row>
    <row r="97" spans="1:50" x14ac:dyDescent="0.35">
      <c r="A97" s="5">
        <v>50.252628000000001</v>
      </c>
      <c r="B97" s="5">
        <v>55.426763000000001</v>
      </c>
      <c r="C97" s="5">
        <v>49.856659999999998</v>
      </c>
      <c r="D97" s="5">
        <v>59.739963000000003</v>
      </c>
      <c r="E97" s="5">
        <v>45.380648000000001</v>
      </c>
      <c r="F97" s="5">
        <v>36.716048000000001</v>
      </c>
      <c r="G97" s="5">
        <v>69.769754000000006</v>
      </c>
      <c r="H97" s="5">
        <v>43.953662999999999</v>
      </c>
      <c r="I97" s="5">
        <v>44.315579</v>
      </c>
      <c r="J97" s="5">
        <v>49.341966999999997</v>
      </c>
      <c r="K97" s="5">
        <v>50.671810999999998</v>
      </c>
      <c r="L97" s="5">
        <v>46.133164000000001</v>
      </c>
      <c r="M97" s="5">
        <v>49.825660999999997</v>
      </c>
      <c r="N97" s="5">
        <v>49.602378000000002</v>
      </c>
      <c r="O97" s="5">
        <v>51.748193000000001</v>
      </c>
      <c r="P97" s="5">
        <v>26.425125000000001</v>
      </c>
      <c r="Q97" s="5">
        <v>68.808762999999999</v>
      </c>
      <c r="R97" s="5">
        <v>48.527116999999997</v>
      </c>
      <c r="S97" s="5">
        <v>55.806226000000002</v>
      </c>
      <c r="T97" s="5">
        <v>36.218986999999998</v>
      </c>
      <c r="U97" s="5">
        <v>45.289997</v>
      </c>
      <c r="V97" s="5">
        <v>43.276840999999997</v>
      </c>
      <c r="W97" s="5">
        <v>64.697237999999999</v>
      </c>
      <c r="X97" s="5">
        <v>44.141863999999998</v>
      </c>
      <c r="Y97" s="5">
        <v>57.580800000000004</v>
      </c>
      <c r="Z97" s="5">
        <v>43.495795000000001</v>
      </c>
      <c r="AA97" s="5">
        <v>45.473810999999998</v>
      </c>
      <c r="AB97" s="5">
        <v>47.544497999999997</v>
      </c>
      <c r="AC97" s="5">
        <v>62.838450999999999</v>
      </c>
      <c r="AD97" s="5">
        <v>31.101472999999999</v>
      </c>
      <c r="AE97" s="5">
        <v>36.843364000000001</v>
      </c>
      <c r="AF97" s="5">
        <v>30.526948000000001</v>
      </c>
      <c r="AG97" s="5">
        <v>39.124979000000003</v>
      </c>
      <c r="AH97" s="5">
        <v>41.883999000000003</v>
      </c>
      <c r="AI97" s="5">
        <v>33.855187000000001</v>
      </c>
      <c r="AJ97" s="5">
        <v>42.658523000000002</v>
      </c>
      <c r="AK97" s="5">
        <v>29.852855000000002</v>
      </c>
      <c r="AL97" s="5">
        <v>39.820112999999999</v>
      </c>
      <c r="AM97" s="5">
        <v>62.004204000000001</v>
      </c>
      <c r="AN97" s="5">
        <v>54.035881000000003</v>
      </c>
      <c r="AO97" s="5">
        <v>51.874676999999998</v>
      </c>
      <c r="AP97" s="5">
        <v>39.972214000000001</v>
      </c>
      <c r="AQ97" s="5">
        <v>34.639150000000001</v>
      </c>
      <c r="AR97" s="5">
        <v>38.608438999999997</v>
      </c>
      <c r="AS97" s="5">
        <v>49.567901999999997</v>
      </c>
      <c r="AT97" s="5">
        <v>58.681767999999998</v>
      </c>
      <c r="AU97" s="5">
        <v>59.023674</v>
      </c>
      <c r="AV97" s="5">
        <v>56.306123999999997</v>
      </c>
      <c r="AW97" s="5">
        <v>42.624431000000001</v>
      </c>
      <c r="AX97" s="5">
        <v>50.245497999999998</v>
      </c>
    </row>
    <row r="98" spans="1:50" x14ac:dyDescent="0.35">
      <c r="A98" s="5">
        <v>46.786574999999999</v>
      </c>
      <c r="B98" s="5">
        <v>47.988101999999998</v>
      </c>
      <c r="C98" s="5">
        <v>70.371279000000001</v>
      </c>
      <c r="D98" s="5">
        <v>32.379998000000001</v>
      </c>
      <c r="E98" s="5">
        <v>47.653232000000003</v>
      </c>
      <c r="F98" s="5">
        <v>62.117488999999999</v>
      </c>
      <c r="G98" s="5">
        <v>35.341085</v>
      </c>
      <c r="H98" s="5">
        <v>43.562525999999998</v>
      </c>
      <c r="I98" s="5">
        <v>44.709614999999999</v>
      </c>
      <c r="J98" s="5">
        <v>47.767102999999999</v>
      </c>
      <c r="K98" s="5">
        <v>34.040427999999999</v>
      </c>
      <c r="L98" s="5">
        <v>55.952860999999999</v>
      </c>
      <c r="M98" s="5">
        <v>56.662872999999998</v>
      </c>
      <c r="N98" s="5">
        <v>55.083753000000002</v>
      </c>
      <c r="O98" s="5">
        <v>41.296263000000003</v>
      </c>
      <c r="P98" s="5">
        <v>50.865107999999999</v>
      </c>
      <c r="Q98" s="5">
        <v>41.005597999999999</v>
      </c>
      <c r="R98" s="5">
        <v>46.674033000000001</v>
      </c>
      <c r="S98" s="5">
        <v>71.534678999999997</v>
      </c>
      <c r="T98" s="5">
        <v>50.956954000000003</v>
      </c>
      <c r="U98" s="5">
        <v>38.124733999999997</v>
      </c>
      <c r="V98" s="5">
        <v>51.803353000000001</v>
      </c>
      <c r="W98" s="5">
        <v>36.482041000000002</v>
      </c>
      <c r="X98" s="5">
        <v>38.009895999999998</v>
      </c>
      <c r="Y98" s="5">
        <v>39.588768999999999</v>
      </c>
      <c r="Z98" s="5">
        <v>45.556905</v>
      </c>
      <c r="AA98" s="5">
        <v>59.369689999999999</v>
      </c>
      <c r="AB98" s="5">
        <v>55.783982000000002</v>
      </c>
      <c r="AC98" s="5">
        <v>55.229953000000002</v>
      </c>
      <c r="AD98" s="5">
        <v>39.010753999999999</v>
      </c>
      <c r="AE98" s="5">
        <v>44.586855999999997</v>
      </c>
      <c r="AF98" s="5">
        <v>52.720011</v>
      </c>
      <c r="AG98" s="5">
        <v>43.716799999999999</v>
      </c>
      <c r="AH98" s="5">
        <v>47.216335999999998</v>
      </c>
      <c r="AI98" s="5">
        <v>54.413587</v>
      </c>
      <c r="AJ98" s="5">
        <v>46.512273</v>
      </c>
      <c r="AK98" s="5">
        <v>52.260596</v>
      </c>
      <c r="AL98" s="5">
        <v>65.927284999999998</v>
      </c>
      <c r="AM98" s="5">
        <v>48.281412000000003</v>
      </c>
      <c r="AN98" s="5">
        <v>61.793377999999997</v>
      </c>
      <c r="AO98" s="5">
        <v>55.593701000000003</v>
      </c>
      <c r="AP98" s="5">
        <v>35.327579999999998</v>
      </c>
      <c r="AQ98" s="5">
        <v>38.978630000000003</v>
      </c>
      <c r="AR98" s="5">
        <v>41.664040999999997</v>
      </c>
      <c r="AS98" s="5">
        <v>41.451650999999998</v>
      </c>
      <c r="AT98" s="5">
        <v>49.097102999999997</v>
      </c>
      <c r="AU98" s="5">
        <v>56.146439999999998</v>
      </c>
      <c r="AV98" s="5">
        <v>62.551583999999998</v>
      </c>
      <c r="AW98" s="5">
        <v>53.081750999999997</v>
      </c>
      <c r="AX98" s="5">
        <v>45.543204000000003</v>
      </c>
    </row>
    <row r="99" spans="1:50" x14ac:dyDescent="0.35">
      <c r="A99" s="5">
        <v>29.177588</v>
      </c>
      <c r="B99" s="5">
        <v>50.705896000000003</v>
      </c>
      <c r="C99" s="5">
        <v>50.257702000000002</v>
      </c>
      <c r="D99" s="5">
        <v>51.829287999999998</v>
      </c>
      <c r="E99" s="5">
        <v>71.062403000000003</v>
      </c>
      <c r="F99" s="5">
        <v>62.405965000000002</v>
      </c>
      <c r="G99" s="5">
        <v>57.850608999999999</v>
      </c>
      <c r="H99" s="5">
        <v>40.379229000000002</v>
      </c>
      <c r="I99" s="5">
        <v>44.870052999999999</v>
      </c>
      <c r="J99" s="5">
        <v>49.051554000000003</v>
      </c>
      <c r="K99" s="5">
        <v>42.245928999999997</v>
      </c>
      <c r="L99" s="5">
        <v>55.004644999999996</v>
      </c>
      <c r="M99" s="5">
        <v>53.569088000000001</v>
      </c>
      <c r="N99" s="5">
        <v>39.116922000000002</v>
      </c>
      <c r="O99" s="5">
        <v>61.968167000000001</v>
      </c>
      <c r="P99" s="5">
        <v>51.023102999999999</v>
      </c>
      <c r="Q99" s="5">
        <v>32.709288999999998</v>
      </c>
      <c r="R99" s="5">
        <v>49.486570999999998</v>
      </c>
      <c r="S99" s="5">
        <v>52.812064999999997</v>
      </c>
      <c r="T99" s="5">
        <v>59.727924000000002</v>
      </c>
      <c r="U99" s="5">
        <v>46.625236000000001</v>
      </c>
      <c r="V99" s="5">
        <v>58.279383000000003</v>
      </c>
      <c r="W99" s="5">
        <v>51.871420000000001</v>
      </c>
      <c r="X99" s="5">
        <v>36.849454000000001</v>
      </c>
      <c r="Y99" s="5">
        <v>35.848331999999999</v>
      </c>
      <c r="Z99" s="5">
        <v>61.225599000000003</v>
      </c>
      <c r="AA99" s="5">
        <v>61.959842000000002</v>
      </c>
      <c r="AB99" s="5">
        <v>53.229092000000001</v>
      </c>
      <c r="AC99" s="5">
        <v>64.957066999999995</v>
      </c>
      <c r="AD99" s="5">
        <v>60.566097999999997</v>
      </c>
      <c r="AE99" s="5">
        <v>56.836286999999999</v>
      </c>
      <c r="AF99" s="5">
        <v>40.886884999999999</v>
      </c>
      <c r="AG99" s="5">
        <v>67.314288000000005</v>
      </c>
      <c r="AH99" s="5">
        <v>55.363014</v>
      </c>
      <c r="AI99" s="5">
        <v>46.141612000000002</v>
      </c>
      <c r="AJ99" s="5">
        <v>43.317300000000003</v>
      </c>
      <c r="AK99" s="5">
        <v>52.567838000000002</v>
      </c>
      <c r="AL99" s="5">
        <v>33.289408999999999</v>
      </c>
      <c r="AM99" s="5">
        <v>56.996732999999999</v>
      </c>
      <c r="AN99" s="5">
        <v>40.464292</v>
      </c>
      <c r="AO99" s="5">
        <v>53.706080999999998</v>
      </c>
      <c r="AP99" s="5">
        <v>44.783797</v>
      </c>
      <c r="AQ99" s="5">
        <v>47.355812999999998</v>
      </c>
      <c r="AR99" s="5">
        <v>42.430900999999999</v>
      </c>
      <c r="AS99" s="5">
        <v>48.387706000000001</v>
      </c>
      <c r="AT99" s="5">
        <v>68.893794999999997</v>
      </c>
      <c r="AU99" s="5">
        <v>63.850596000000003</v>
      </c>
      <c r="AV99" s="5">
        <v>53.544789999999999</v>
      </c>
      <c r="AW99" s="5">
        <v>49.747056999999998</v>
      </c>
      <c r="AX99" s="5">
        <v>58.442011999999998</v>
      </c>
    </row>
    <row r="100" spans="1:50" x14ac:dyDescent="0.35">
      <c r="A100" s="5">
        <v>61.299703999999998</v>
      </c>
      <c r="B100" s="5">
        <v>41.701816000000001</v>
      </c>
      <c r="C100" s="5">
        <v>49.225611000000001</v>
      </c>
      <c r="D100" s="5">
        <v>31.780418000000001</v>
      </c>
      <c r="E100" s="5">
        <v>61.231020999999998</v>
      </c>
      <c r="F100" s="5">
        <v>70.650243000000003</v>
      </c>
      <c r="G100" s="5">
        <v>50.800826000000001</v>
      </c>
      <c r="H100" s="5">
        <v>28.749898999999999</v>
      </c>
      <c r="I100" s="5">
        <v>56.088904999999997</v>
      </c>
      <c r="J100" s="5">
        <v>40.959108000000001</v>
      </c>
      <c r="K100" s="5">
        <v>43.366506000000001</v>
      </c>
      <c r="L100" s="5">
        <v>56.265763999999997</v>
      </c>
      <c r="M100" s="5">
        <v>52.545541</v>
      </c>
      <c r="N100" s="5">
        <v>45.118912000000002</v>
      </c>
      <c r="O100" s="5">
        <v>43.503943999999997</v>
      </c>
      <c r="P100" s="5">
        <v>51.258361000000001</v>
      </c>
      <c r="Q100" s="5">
        <v>45.905343999999999</v>
      </c>
      <c r="R100" s="5">
        <v>38.907629</v>
      </c>
      <c r="S100" s="5">
        <v>46.674368000000001</v>
      </c>
      <c r="T100" s="5">
        <v>53.395926000000003</v>
      </c>
      <c r="U100" s="5">
        <v>48.218964999999997</v>
      </c>
      <c r="V100" s="5">
        <v>35.864913999999999</v>
      </c>
      <c r="W100" s="5">
        <v>59.890645999999997</v>
      </c>
      <c r="X100" s="5">
        <v>22.611885999999998</v>
      </c>
      <c r="Y100" s="5">
        <v>45.536347999999997</v>
      </c>
      <c r="Z100" s="5">
        <v>43.798014999999999</v>
      </c>
      <c r="AA100" s="5">
        <v>51.481788999999999</v>
      </c>
      <c r="AB100" s="5">
        <v>55.616618000000003</v>
      </c>
      <c r="AC100" s="5">
        <v>61.267648000000001</v>
      </c>
      <c r="AD100" s="5">
        <v>42.875951000000001</v>
      </c>
      <c r="AE100" s="5">
        <v>55.865822999999999</v>
      </c>
      <c r="AF100" s="5">
        <v>51.958184000000003</v>
      </c>
      <c r="AG100" s="5">
        <v>32.884605999999998</v>
      </c>
      <c r="AH100" s="5">
        <v>69.005403000000001</v>
      </c>
      <c r="AI100" s="5">
        <v>35.612248999999998</v>
      </c>
      <c r="AJ100" s="5">
        <v>54.194972999999997</v>
      </c>
      <c r="AK100" s="5">
        <v>53.899599000000002</v>
      </c>
      <c r="AL100" s="5">
        <v>52.756368000000002</v>
      </c>
      <c r="AM100" s="5">
        <v>45.054231000000001</v>
      </c>
      <c r="AN100" s="5">
        <v>58.272526999999997</v>
      </c>
      <c r="AO100" s="5">
        <v>34.396324999999997</v>
      </c>
      <c r="AP100" s="5">
        <v>49.341712000000001</v>
      </c>
      <c r="AQ100" s="5">
        <v>44.361252999999998</v>
      </c>
      <c r="AR100" s="5">
        <v>43.227021000000001</v>
      </c>
      <c r="AS100" s="5">
        <v>54.287478</v>
      </c>
      <c r="AT100" s="5">
        <v>60.774785000000001</v>
      </c>
      <c r="AU100" s="5">
        <v>46.567442</v>
      </c>
      <c r="AV100" s="5">
        <v>57.806811000000003</v>
      </c>
      <c r="AW100" s="5">
        <v>50.497407000000003</v>
      </c>
      <c r="AX100" s="5">
        <v>41.072678000000003</v>
      </c>
    </row>
    <row r="101" spans="1:50" x14ac:dyDescent="0.35">
      <c r="A101" s="5">
        <v>47.420479</v>
      </c>
      <c r="B101" s="5">
        <v>47.005141000000002</v>
      </c>
      <c r="C101" s="5">
        <v>43.033400999999998</v>
      </c>
      <c r="D101" s="5">
        <v>54.284829000000002</v>
      </c>
      <c r="E101" s="5">
        <v>52.346462000000002</v>
      </c>
      <c r="F101" s="5">
        <v>34.093502999999998</v>
      </c>
      <c r="G101" s="5">
        <v>33.484740000000002</v>
      </c>
      <c r="H101" s="5">
        <v>54.246845</v>
      </c>
      <c r="I101" s="5">
        <v>41.847135999999999</v>
      </c>
      <c r="J101" s="5">
        <v>53.020412</v>
      </c>
      <c r="K101" s="5">
        <v>57.809316000000003</v>
      </c>
      <c r="L101" s="5">
        <v>37.290472000000001</v>
      </c>
      <c r="M101" s="5">
        <v>35.884627000000002</v>
      </c>
      <c r="N101" s="5">
        <v>66.744316999999995</v>
      </c>
      <c r="O101" s="5">
        <v>53.515707999999997</v>
      </c>
      <c r="P101" s="5">
        <v>45.807592999999997</v>
      </c>
      <c r="Q101" s="5">
        <v>40.660595000000001</v>
      </c>
      <c r="R101" s="5">
        <v>44.895592000000001</v>
      </c>
      <c r="S101" s="5">
        <v>38.094276999999998</v>
      </c>
      <c r="T101" s="5">
        <v>58.834122000000001</v>
      </c>
      <c r="U101" s="5">
        <v>42.232487999999996</v>
      </c>
      <c r="V101" s="5">
        <v>60.935346000000003</v>
      </c>
      <c r="W101" s="5">
        <v>45.993710999999998</v>
      </c>
      <c r="X101" s="5">
        <v>39.566498000000003</v>
      </c>
      <c r="Y101" s="5">
        <v>45.736984</v>
      </c>
      <c r="Z101" s="5">
        <v>23.758331999999999</v>
      </c>
      <c r="AA101" s="5">
        <v>48.792313999999998</v>
      </c>
      <c r="AB101" s="5">
        <v>48.298808000000001</v>
      </c>
      <c r="AC101" s="5">
        <v>58.247427000000002</v>
      </c>
      <c r="AD101" s="5">
        <v>31.136951</v>
      </c>
      <c r="AE101" s="5">
        <v>61.618664000000003</v>
      </c>
      <c r="AF101" s="5">
        <v>58.205992999999999</v>
      </c>
      <c r="AG101" s="5">
        <v>62.520435999999997</v>
      </c>
      <c r="AH101" s="5">
        <v>49.472785999999999</v>
      </c>
      <c r="AI101" s="5">
        <v>60.138967999999998</v>
      </c>
      <c r="AJ101" s="5">
        <v>35.287559999999999</v>
      </c>
      <c r="AK101" s="5">
        <v>57.130476000000002</v>
      </c>
      <c r="AL101" s="5">
        <v>42.288372000000003</v>
      </c>
      <c r="AM101" s="5">
        <v>33.485982</v>
      </c>
      <c r="AN101" s="5">
        <v>38.758595</v>
      </c>
      <c r="AO101" s="5">
        <v>50.055311000000003</v>
      </c>
      <c r="AP101" s="5">
        <v>41.757007999999999</v>
      </c>
      <c r="AQ101" s="5">
        <v>53.760734999999997</v>
      </c>
      <c r="AR101" s="5">
        <v>31.917624</v>
      </c>
      <c r="AS101" s="5">
        <v>28.729025</v>
      </c>
      <c r="AT101" s="5">
        <v>63.723874000000002</v>
      </c>
      <c r="AU101" s="5">
        <v>59.038001000000001</v>
      </c>
      <c r="AV101" s="5">
        <v>39.507032000000002</v>
      </c>
      <c r="AW101" s="5">
        <v>49.970004000000003</v>
      </c>
      <c r="AX101" s="5">
        <v>60.195070999999999</v>
      </c>
    </row>
    <row r="102" spans="1:50" x14ac:dyDescent="0.35">
      <c r="A102" s="5">
        <v>54.192005999999999</v>
      </c>
      <c r="B102" s="5">
        <v>51.482230999999999</v>
      </c>
      <c r="C102" s="5">
        <v>60.951540999999999</v>
      </c>
      <c r="D102" s="5">
        <v>42.692875000000001</v>
      </c>
      <c r="E102" s="5">
        <v>50.311784000000003</v>
      </c>
      <c r="F102" s="5">
        <v>49.821514000000001</v>
      </c>
      <c r="G102" s="5">
        <v>47.272379999999998</v>
      </c>
      <c r="H102" s="5">
        <v>46.101945000000001</v>
      </c>
      <c r="I102" s="5">
        <v>50.728681999999999</v>
      </c>
      <c r="J102" s="5">
        <v>50.344074999999997</v>
      </c>
      <c r="K102" s="5">
        <v>39.515723999999999</v>
      </c>
      <c r="L102" s="5">
        <v>58.017958999999998</v>
      </c>
      <c r="M102" s="5">
        <v>40.236148</v>
      </c>
      <c r="N102" s="5">
        <v>47.817666000000003</v>
      </c>
      <c r="O102" s="5">
        <v>47.047195000000002</v>
      </c>
      <c r="P102" s="5">
        <v>53.581035999999997</v>
      </c>
      <c r="Q102" s="5">
        <v>28.808961</v>
      </c>
      <c r="R102" s="5">
        <v>58.909098</v>
      </c>
      <c r="S102" s="5">
        <v>43.230097000000001</v>
      </c>
      <c r="T102" s="5">
        <v>62.199632999999999</v>
      </c>
      <c r="U102" s="5">
        <v>45.218350999999998</v>
      </c>
      <c r="V102" s="5">
        <v>49.511564</v>
      </c>
      <c r="W102" s="5">
        <v>69.137860000000003</v>
      </c>
      <c r="X102" s="5">
        <v>47.226618000000002</v>
      </c>
      <c r="Y102" s="5">
        <v>62.388499000000003</v>
      </c>
      <c r="Z102" s="5">
        <v>50.390450999999999</v>
      </c>
      <c r="AA102" s="5">
        <v>54.154187999999998</v>
      </c>
      <c r="AB102" s="5">
        <v>50.699585999999996</v>
      </c>
      <c r="AC102" s="5">
        <v>58.478515999999999</v>
      </c>
      <c r="AD102" s="5">
        <v>43.144683999999998</v>
      </c>
      <c r="AE102" s="5">
        <v>40.159514999999999</v>
      </c>
      <c r="AF102" s="5">
        <v>43.614238</v>
      </c>
      <c r="AG102" s="5">
        <v>50.997104</v>
      </c>
      <c r="AH102" s="5">
        <v>47.791812</v>
      </c>
      <c r="AI102" s="5">
        <v>57.102749000000003</v>
      </c>
      <c r="AJ102" s="5">
        <v>63.047317</v>
      </c>
      <c r="AK102" s="5">
        <v>40.241616999999998</v>
      </c>
      <c r="AL102" s="5">
        <v>42.660511999999997</v>
      </c>
      <c r="AM102" s="5">
        <v>35.637605999999998</v>
      </c>
      <c r="AN102" s="5">
        <v>70.303730000000002</v>
      </c>
      <c r="AO102" s="5">
        <v>53.046695</v>
      </c>
      <c r="AP102" s="5">
        <v>54.798023000000001</v>
      </c>
      <c r="AQ102" s="5">
        <v>36.597915999999998</v>
      </c>
      <c r="AR102" s="5">
        <v>49.988300000000002</v>
      </c>
      <c r="AS102" s="5">
        <v>55.092480000000002</v>
      </c>
      <c r="AT102" s="5">
        <v>47.472422999999999</v>
      </c>
      <c r="AU102" s="5">
        <v>60.757055999999999</v>
      </c>
      <c r="AV102" s="5">
        <v>73.118311000000006</v>
      </c>
      <c r="AW102" s="5">
        <v>40.529372000000002</v>
      </c>
      <c r="AX102" s="5">
        <v>39.779128</v>
      </c>
    </row>
    <row r="103" spans="1:50" x14ac:dyDescent="0.35">
      <c r="A103" s="5">
        <v>41.222439000000001</v>
      </c>
      <c r="B103" s="5">
        <v>66.061992000000004</v>
      </c>
      <c r="C103" s="5">
        <v>60.423552999999998</v>
      </c>
      <c r="D103" s="5">
        <v>48.644722000000002</v>
      </c>
      <c r="E103" s="5">
        <v>50.365597000000001</v>
      </c>
      <c r="F103" s="5">
        <v>41.834564</v>
      </c>
      <c r="G103" s="5">
        <v>58.900272000000001</v>
      </c>
      <c r="H103" s="5">
        <v>46.200982000000003</v>
      </c>
      <c r="I103" s="5">
        <v>47.399234999999997</v>
      </c>
      <c r="J103" s="5">
        <v>56.087898000000003</v>
      </c>
      <c r="K103" s="5">
        <v>48.120050999999997</v>
      </c>
      <c r="L103" s="5">
        <v>47.65034</v>
      </c>
      <c r="M103" s="5">
        <v>50.105752000000003</v>
      </c>
      <c r="N103" s="5">
        <v>57.953553999999997</v>
      </c>
      <c r="O103" s="5">
        <v>66.464931000000007</v>
      </c>
      <c r="P103" s="5">
        <v>55.854861999999997</v>
      </c>
      <c r="Q103" s="5">
        <v>58.033141999999998</v>
      </c>
      <c r="R103" s="5">
        <v>48.001458999999997</v>
      </c>
      <c r="S103" s="5">
        <v>42.922021000000001</v>
      </c>
      <c r="T103" s="5">
        <v>56.539861999999999</v>
      </c>
      <c r="U103" s="5">
        <v>51.712408000000003</v>
      </c>
      <c r="V103" s="5">
        <v>35.773713999999998</v>
      </c>
      <c r="W103" s="5">
        <v>46.719304000000001</v>
      </c>
      <c r="X103" s="5">
        <v>49.171030000000002</v>
      </c>
      <c r="Y103" s="5">
        <v>44.895420999999999</v>
      </c>
      <c r="Z103" s="5">
        <v>64.817356000000004</v>
      </c>
      <c r="AA103" s="5">
        <v>54.798389999999998</v>
      </c>
      <c r="AB103" s="5">
        <v>63.731749000000001</v>
      </c>
      <c r="AC103" s="5">
        <v>52.634253000000001</v>
      </c>
      <c r="AD103" s="5">
        <v>50.813878000000003</v>
      </c>
      <c r="AE103" s="5">
        <v>40.634022000000002</v>
      </c>
      <c r="AF103" s="5">
        <v>50.119295000000001</v>
      </c>
      <c r="AG103" s="5">
        <v>50.130538999999999</v>
      </c>
      <c r="AH103" s="5">
        <v>36.328861000000003</v>
      </c>
      <c r="AI103" s="5">
        <v>44.604725000000002</v>
      </c>
      <c r="AJ103" s="5">
        <v>46.767173999999997</v>
      </c>
      <c r="AK103" s="5">
        <v>54.134794999999997</v>
      </c>
      <c r="AL103" s="5">
        <v>54.613500999999999</v>
      </c>
      <c r="AM103" s="5">
        <v>44.186815000000003</v>
      </c>
      <c r="AN103" s="5">
        <v>54.688696</v>
      </c>
      <c r="AO103" s="5">
        <v>48.179211000000002</v>
      </c>
      <c r="AP103" s="5">
        <v>21.303799999999999</v>
      </c>
      <c r="AQ103" s="5">
        <v>45.152979999999999</v>
      </c>
      <c r="AR103" s="5">
        <v>60.789886000000003</v>
      </c>
      <c r="AS103" s="5">
        <v>33.181941999999999</v>
      </c>
      <c r="AT103" s="5">
        <v>51.126911999999997</v>
      </c>
      <c r="AU103" s="5">
        <v>65.852611999999993</v>
      </c>
      <c r="AV103" s="5">
        <v>42.39387</v>
      </c>
      <c r="AW103" s="5">
        <v>50.021490999999997</v>
      </c>
      <c r="AX103" s="5">
        <v>36.959837</v>
      </c>
    </row>
    <row r="104" spans="1:50" x14ac:dyDescent="0.35">
      <c r="A104" s="5">
        <v>66.272311000000002</v>
      </c>
      <c r="B104" s="5">
        <v>49.166674</v>
      </c>
      <c r="C104" s="5">
        <v>50.466267999999999</v>
      </c>
      <c r="D104" s="5">
        <v>63.543005000000001</v>
      </c>
      <c r="E104" s="5">
        <v>56.614784</v>
      </c>
      <c r="F104" s="5">
        <v>41.243713</v>
      </c>
      <c r="G104" s="5">
        <v>43.527220999999997</v>
      </c>
      <c r="H104" s="5">
        <v>54.949312999999997</v>
      </c>
      <c r="I104" s="5">
        <v>43.758789</v>
      </c>
      <c r="J104" s="5">
        <v>28.827566999999998</v>
      </c>
      <c r="K104" s="5">
        <v>49.467592000000003</v>
      </c>
      <c r="L104" s="5">
        <v>35.197873000000001</v>
      </c>
      <c r="M104" s="5">
        <v>66.162818000000001</v>
      </c>
      <c r="N104" s="5">
        <v>51.767876000000001</v>
      </c>
      <c r="O104" s="5">
        <v>40.948248999999997</v>
      </c>
      <c r="P104" s="5">
        <v>43.013675999999997</v>
      </c>
      <c r="Q104" s="5">
        <v>31.106024000000001</v>
      </c>
      <c r="R104" s="5">
        <v>39.005381</v>
      </c>
      <c r="S104" s="5">
        <v>60.163232000000001</v>
      </c>
      <c r="T104" s="5">
        <v>72.317860999999994</v>
      </c>
      <c r="U104" s="5">
        <v>57.263964999999999</v>
      </c>
      <c r="V104" s="5">
        <v>49.079574999999998</v>
      </c>
      <c r="W104" s="5">
        <v>45.680405999999998</v>
      </c>
      <c r="X104" s="5">
        <v>40.435042000000003</v>
      </c>
      <c r="Y104" s="5">
        <v>70.597658999999993</v>
      </c>
      <c r="Z104" s="5">
        <v>48.112513</v>
      </c>
      <c r="AA104" s="5">
        <v>71.156298000000007</v>
      </c>
      <c r="AB104" s="5">
        <v>63.935195</v>
      </c>
      <c r="AC104" s="5">
        <v>32.592036</v>
      </c>
      <c r="AD104" s="5">
        <v>43.340476000000002</v>
      </c>
      <c r="AE104" s="5">
        <v>43.309548999999997</v>
      </c>
      <c r="AF104" s="5">
        <v>49.201535999999997</v>
      </c>
      <c r="AG104" s="5">
        <v>49.396856999999997</v>
      </c>
      <c r="AH104" s="5">
        <v>79.962390999999997</v>
      </c>
      <c r="AI104" s="5">
        <v>39.227721000000003</v>
      </c>
      <c r="AJ104" s="5">
        <v>52.289698999999999</v>
      </c>
      <c r="AK104" s="5">
        <v>56.165076999999997</v>
      </c>
      <c r="AL104" s="5">
        <v>49.984279999999998</v>
      </c>
      <c r="AM104" s="5">
        <v>51.101806000000003</v>
      </c>
      <c r="AN104" s="5">
        <v>39.551910999999997</v>
      </c>
      <c r="AO104" s="5">
        <v>51.064861999999998</v>
      </c>
      <c r="AP104" s="5">
        <v>55.113990000000001</v>
      </c>
      <c r="AQ104" s="5">
        <v>53.276006000000002</v>
      </c>
      <c r="AR104" s="5">
        <v>55.702008999999997</v>
      </c>
      <c r="AS104" s="5">
        <v>64.126079000000004</v>
      </c>
      <c r="AT104" s="5">
        <v>59.369664999999998</v>
      </c>
      <c r="AU104" s="5">
        <v>50.712946000000002</v>
      </c>
      <c r="AV104" s="5">
        <v>38.282415999999998</v>
      </c>
      <c r="AW104" s="5">
        <v>43.999946999999999</v>
      </c>
      <c r="AX104" s="5">
        <v>47.803688000000001</v>
      </c>
    </row>
    <row r="105" spans="1:50" x14ac:dyDescent="0.35">
      <c r="A105" s="5">
        <v>52.523457999999998</v>
      </c>
      <c r="B105" s="5">
        <v>45.216672000000003</v>
      </c>
      <c r="C105" s="5">
        <v>40.642668</v>
      </c>
      <c r="D105" s="5">
        <v>38.118012999999998</v>
      </c>
      <c r="E105" s="5">
        <v>33.488222</v>
      </c>
      <c r="F105" s="5">
        <v>47.650492999999997</v>
      </c>
      <c r="G105" s="5">
        <v>35.303345999999998</v>
      </c>
      <c r="H105" s="5">
        <v>39.994743</v>
      </c>
      <c r="I105" s="5">
        <v>46.060980999999998</v>
      </c>
      <c r="J105" s="5">
        <v>36.640827000000002</v>
      </c>
      <c r="K105" s="5">
        <v>53.797522000000001</v>
      </c>
      <c r="L105" s="5">
        <v>57.402231</v>
      </c>
      <c r="M105" s="5">
        <v>44.50573</v>
      </c>
      <c r="N105" s="5">
        <v>45.629727000000003</v>
      </c>
      <c r="O105" s="5">
        <v>55.374298000000003</v>
      </c>
      <c r="P105" s="5">
        <v>42.860048999999997</v>
      </c>
      <c r="Q105" s="5">
        <v>42.172660999999998</v>
      </c>
      <c r="R105" s="5">
        <v>61.964984999999999</v>
      </c>
      <c r="S105" s="5">
        <v>58.841876999999997</v>
      </c>
      <c r="T105" s="5">
        <v>56.015500000000003</v>
      </c>
      <c r="U105" s="5">
        <v>59.256445999999997</v>
      </c>
      <c r="V105" s="5">
        <v>30.227212999999999</v>
      </c>
      <c r="W105" s="5">
        <v>63.538355000000003</v>
      </c>
      <c r="X105" s="5">
        <v>53.920620999999997</v>
      </c>
      <c r="Y105" s="5">
        <v>60.107813999999998</v>
      </c>
      <c r="Z105" s="5">
        <v>53.871617999999998</v>
      </c>
      <c r="AA105" s="5">
        <v>50.489248000000003</v>
      </c>
      <c r="AB105" s="5">
        <v>47.246907999999998</v>
      </c>
      <c r="AC105" s="5">
        <v>53.671444000000001</v>
      </c>
      <c r="AD105" s="5">
        <v>46.882520999999997</v>
      </c>
      <c r="AE105" s="5">
        <v>58.678761000000002</v>
      </c>
      <c r="AF105" s="5">
        <v>34.135433999999997</v>
      </c>
      <c r="AG105" s="5">
        <v>44.584240999999999</v>
      </c>
      <c r="AH105" s="5">
        <v>70.448232000000004</v>
      </c>
      <c r="AI105" s="5">
        <v>43.739195000000002</v>
      </c>
      <c r="AJ105" s="5">
        <v>47.613163</v>
      </c>
      <c r="AK105" s="5">
        <v>41.174191</v>
      </c>
      <c r="AL105" s="5">
        <v>53.358457000000001</v>
      </c>
      <c r="AM105" s="5">
        <v>42.637351000000002</v>
      </c>
      <c r="AN105" s="5">
        <v>48.143891000000004</v>
      </c>
      <c r="AO105" s="5">
        <v>58.488664999999997</v>
      </c>
      <c r="AP105" s="5">
        <v>43.012366</v>
      </c>
      <c r="AQ105" s="5">
        <v>57.886111</v>
      </c>
      <c r="AR105" s="5">
        <v>58.222293000000001</v>
      </c>
      <c r="AS105" s="5">
        <v>60.549560999999997</v>
      </c>
      <c r="AT105" s="5">
        <v>51.405410000000003</v>
      </c>
      <c r="AU105" s="5">
        <v>82.412591000000006</v>
      </c>
      <c r="AV105" s="5">
        <v>60.545337000000004</v>
      </c>
      <c r="AW105" s="5">
        <v>53.248775999999999</v>
      </c>
      <c r="AX105" s="5">
        <v>41.240755999999998</v>
      </c>
    </row>
    <row r="106" spans="1:50" x14ac:dyDescent="0.35">
      <c r="A106" s="5">
        <v>49.029409000000001</v>
      </c>
      <c r="B106" s="5">
        <v>64.263270000000006</v>
      </c>
      <c r="C106" s="5">
        <v>67.095346000000006</v>
      </c>
      <c r="D106" s="5">
        <v>64.783291000000006</v>
      </c>
      <c r="E106" s="5">
        <v>57.851922999999999</v>
      </c>
      <c r="F106" s="5">
        <v>37.443398000000002</v>
      </c>
      <c r="G106" s="5">
        <v>54.871617999999998</v>
      </c>
      <c r="H106" s="5">
        <v>37.585976000000002</v>
      </c>
      <c r="I106" s="5">
        <v>35.125287999999998</v>
      </c>
      <c r="J106" s="5">
        <v>52.391587000000001</v>
      </c>
      <c r="K106" s="5">
        <v>55.231994</v>
      </c>
      <c r="L106" s="5">
        <v>59.033771000000002</v>
      </c>
      <c r="M106" s="5">
        <v>54.971361999999999</v>
      </c>
      <c r="N106" s="5">
        <v>55.315860000000001</v>
      </c>
      <c r="O106" s="5">
        <v>40.153474000000003</v>
      </c>
      <c r="P106" s="5">
        <v>48.950232999999997</v>
      </c>
      <c r="Q106" s="5">
        <v>34.928832</v>
      </c>
      <c r="R106" s="5">
        <v>29.966308999999999</v>
      </c>
      <c r="S106" s="5">
        <v>57.406427000000001</v>
      </c>
      <c r="T106" s="5">
        <v>42.468755999999999</v>
      </c>
      <c r="U106" s="5">
        <v>58.724984999999997</v>
      </c>
      <c r="V106" s="5">
        <v>61.083475999999997</v>
      </c>
      <c r="W106" s="5">
        <v>43.806826999999998</v>
      </c>
      <c r="X106" s="5">
        <v>55.903111000000003</v>
      </c>
      <c r="Y106" s="5">
        <v>43.388432999999999</v>
      </c>
      <c r="Z106" s="5">
        <v>31.541211000000001</v>
      </c>
      <c r="AA106" s="5">
        <v>51.233094000000001</v>
      </c>
      <c r="AB106" s="5">
        <v>45.291260999999999</v>
      </c>
      <c r="AC106" s="5">
        <v>45.599110000000003</v>
      </c>
      <c r="AD106" s="5">
        <v>69.753431000000006</v>
      </c>
      <c r="AE106" s="5">
        <v>34.741430000000001</v>
      </c>
      <c r="AF106" s="5">
        <v>53.828710999999998</v>
      </c>
      <c r="AG106" s="5">
        <v>40.051927999999997</v>
      </c>
      <c r="AH106" s="5">
        <v>59.082614</v>
      </c>
      <c r="AI106" s="5">
        <v>52.984312000000003</v>
      </c>
      <c r="AJ106" s="5">
        <v>53.793443000000003</v>
      </c>
      <c r="AK106" s="5">
        <v>40.551104000000002</v>
      </c>
      <c r="AL106" s="5">
        <v>42.344121000000001</v>
      </c>
      <c r="AM106" s="5">
        <v>59.272505000000002</v>
      </c>
      <c r="AN106" s="5">
        <v>67.707977</v>
      </c>
      <c r="AO106" s="5">
        <v>54.803077999999999</v>
      </c>
      <c r="AP106" s="5">
        <v>41.025793</v>
      </c>
      <c r="AQ106" s="5">
        <v>53.389384999999997</v>
      </c>
      <c r="AR106" s="5">
        <v>74.274720000000002</v>
      </c>
      <c r="AS106" s="5">
        <v>51.024228000000001</v>
      </c>
      <c r="AT106" s="5">
        <v>64.618409</v>
      </c>
      <c r="AU106" s="5">
        <v>42.596705999999998</v>
      </c>
      <c r="AV106" s="5">
        <v>49.579138999999998</v>
      </c>
      <c r="AW106" s="5">
        <v>56.195652000000003</v>
      </c>
      <c r="AX106" s="5">
        <v>53.973283000000002</v>
      </c>
    </row>
    <row r="107" spans="1:50" x14ac:dyDescent="0.35">
      <c r="A107" s="5">
        <v>42.336112999999997</v>
      </c>
      <c r="B107" s="5">
        <v>41.904825000000002</v>
      </c>
      <c r="C107" s="5">
        <v>59.882843999999999</v>
      </c>
      <c r="D107" s="5">
        <v>61.915508000000003</v>
      </c>
      <c r="E107" s="5">
        <v>65.121436000000003</v>
      </c>
      <c r="F107" s="5">
        <v>68.039304999999999</v>
      </c>
      <c r="G107" s="5">
        <v>51.346193999999997</v>
      </c>
      <c r="H107" s="5">
        <v>46.888007999999999</v>
      </c>
      <c r="I107" s="5">
        <v>63.509909</v>
      </c>
      <c r="J107" s="5">
        <v>57.130693000000001</v>
      </c>
      <c r="K107" s="5">
        <v>40.175446999999998</v>
      </c>
      <c r="L107" s="5">
        <v>39.663643</v>
      </c>
      <c r="M107" s="5">
        <v>54.919302000000002</v>
      </c>
      <c r="N107" s="5">
        <v>48.227252999999997</v>
      </c>
      <c r="O107" s="5">
        <v>49.735700000000001</v>
      </c>
      <c r="P107" s="5">
        <v>60.725333999999997</v>
      </c>
      <c r="Q107" s="5">
        <v>57.590370999999998</v>
      </c>
      <c r="R107" s="5">
        <v>63.298732000000001</v>
      </c>
      <c r="S107" s="5">
        <v>30.684639000000001</v>
      </c>
      <c r="T107" s="5">
        <v>52.533979000000002</v>
      </c>
      <c r="U107" s="5">
        <v>56.946885000000002</v>
      </c>
      <c r="V107" s="5">
        <v>34.734141000000001</v>
      </c>
      <c r="W107" s="5">
        <v>43.451044000000003</v>
      </c>
      <c r="X107" s="5">
        <v>41.595148000000002</v>
      </c>
      <c r="Y107" s="5">
        <v>50.216982000000002</v>
      </c>
      <c r="Z107" s="5">
        <v>66.278540000000007</v>
      </c>
      <c r="AA107" s="5">
        <v>70.225893999999997</v>
      </c>
      <c r="AB107" s="5">
        <v>41.857123999999999</v>
      </c>
      <c r="AC107" s="5">
        <v>55.265573000000003</v>
      </c>
      <c r="AD107" s="5">
        <v>55.587978999999997</v>
      </c>
      <c r="AE107" s="5">
        <v>53.876258</v>
      </c>
      <c r="AF107" s="5">
        <v>53.989795999999998</v>
      </c>
      <c r="AG107" s="5">
        <v>53.037424999999999</v>
      </c>
      <c r="AH107" s="5">
        <v>66.875701000000007</v>
      </c>
      <c r="AI107" s="5">
        <v>61.024664999999999</v>
      </c>
      <c r="AJ107" s="5">
        <v>39.398460999999998</v>
      </c>
      <c r="AK107" s="5">
        <v>57.957211000000001</v>
      </c>
      <c r="AL107" s="5">
        <v>58.923734000000003</v>
      </c>
      <c r="AM107" s="5">
        <v>53.149673</v>
      </c>
      <c r="AN107" s="5">
        <v>61.314244000000002</v>
      </c>
      <c r="AO107" s="5">
        <v>51.880740000000003</v>
      </c>
      <c r="AP107" s="5">
        <v>52.004677000000001</v>
      </c>
      <c r="AQ107" s="5">
        <v>51.212404999999997</v>
      </c>
      <c r="AR107" s="5">
        <v>29.817558999999999</v>
      </c>
      <c r="AS107" s="5">
        <v>49.196016</v>
      </c>
      <c r="AT107" s="5">
        <v>43.317494000000003</v>
      </c>
      <c r="AU107" s="5">
        <v>38.13552</v>
      </c>
      <c r="AV107" s="5">
        <v>64.340182999999996</v>
      </c>
      <c r="AW107" s="5">
        <v>55.042074999999997</v>
      </c>
      <c r="AX107" s="5">
        <v>49.701689000000002</v>
      </c>
    </row>
    <row r="108" spans="1:50" x14ac:dyDescent="0.35">
      <c r="A108" s="5">
        <v>44.351965999999997</v>
      </c>
      <c r="B108" s="5">
        <v>52.961696000000003</v>
      </c>
      <c r="C108" s="5">
        <v>59.914361</v>
      </c>
      <c r="D108" s="5">
        <v>41.730342</v>
      </c>
      <c r="E108" s="5">
        <v>49.951715999999998</v>
      </c>
      <c r="F108" s="5">
        <v>58.680664999999998</v>
      </c>
      <c r="G108" s="5">
        <v>30.639989</v>
      </c>
      <c r="H108" s="5">
        <v>49.424301999999997</v>
      </c>
      <c r="I108" s="5">
        <v>45.707085999999997</v>
      </c>
      <c r="J108" s="5">
        <v>48.661701000000001</v>
      </c>
      <c r="K108" s="5">
        <v>44.983713999999999</v>
      </c>
      <c r="L108" s="5">
        <v>51.376246000000002</v>
      </c>
      <c r="M108" s="5">
        <v>69.236272</v>
      </c>
      <c r="N108" s="5">
        <v>46.760775000000002</v>
      </c>
      <c r="O108" s="5">
        <v>52.917110000000001</v>
      </c>
      <c r="P108" s="5">
        <v>69.947463999999997</v>
      </c>
      <c r="Q108" s="5">
        <v>44.499844000000003</v>
      </c>
      <c r="R108" s="5">
        <v>68.146753000000004</v>
      </c>
      <c r="S108" s="5">
        <v>50.053229999999999</v>
      </c>
      <c r="T108" s="5">
        <v>67.818961999999999</v>
      </c>
      <c r="U108" s="5">
        <v>57.502011000000003</v>
      </c>
      <c r="V108" s="5">
        <v>53.071083999999999</v>
      </c>
      <c r="W108" s="5">
        <v>49.343693000000002</v>
      </c>
      <c r="X108" s="5">
        <v>43.759585999999999</v>
      </c>
      <c r="Y108" s="5">
        <v>50.757914999999997</v>
      </c>
      <c r="Z108" s="5">
        <v>58.973615000000002</v>
      </c>
      <c r="AA108" s="5">
        <v>49.868886000000003</v>
      </c>
      <c r="AB108" s="5">
        <v>46.833772000000003</v>
      </c>
      <c r="AC108" s="5">
        <v>47.492175000000003</v>
      </c>
      <c r="AD108" s="5">
        <v>59.924765999999998</v>
      </c>
      <c r="AE108" s="5">
        <v>62.251615000000001</v>
      </c>
      <c r="AF108" s="5">
        <v>43.328494999999997</v>
      </c>
      <c r="AG108" s="5">
        <v>43.314121</v>
      </c>
      <c r="AH108" s="5">
        <v>53.793588999999997</v>
      </c>
      <c r="AI108" s="5">
        <v>65.275321000000005</v>
      </c>
      <c r="AJ108" s="5">
        <v>61.459902999999997</v>
      </c>
      <c r="AK108" s="5">
        <v>37.481478000000003</v>
      </c>
      <c r="AL108" s="5">
        <v>47.35924</v>
      </c>
      <c r="AM108" s="5">
        <v>40.693964000000001</v>
      </c>
      <c r="AN108" s="5">
        <v>47.324874999999999</v>
      </c>
      <c r="AO108" s="5">
        <v>66.0441</v>
      </c>
      <c r="AP108" s="5">
        <v>35.773994000000002</v>
      </c>
      <c r="AQ108" s="5">
        <v>33.811346999999998</v>
      </c>
      <c r="AR108" s="5">
        <v>41.714458</v>
      </c>
      <c r="AS108" s="5">
        <v>52.873106</v>
      </c>
      <c r="AT108" s="5">
        <v>56.207548000000003</v>
      </c>
      <c r="AU108" s="5">
        <v>54.374484000000002</v>
      </c>
      <c r="AV108" s="5">
        <v>61.756853999999997</v>
      </c>
      <c r="AW108" s="5">
        <v>32.369143999999999</v>
      </c>
      <c r="AX108" s="5">
        <v>61.883364999999998</v>
      </c>
    </row>
    <row r="109" spans="1:50" x14ac:dyDescent="0.35">
      <c r="A109" s="5">
        <v>46.879047</v>
      </c>
      <c r="B109" s="5">
        <v>57.314943</v>
      </c>
      <c r="C109" s="5">
        <v>36.765746</v>
      </c>
      <c r="D109" s="5">
        <v>50.049567000000003</v>
      </c>
      <c r="E109" s="5">
        <v>52.362707999999998</v>
      </c>
      <c r="F109" s="5">
        <v>61.557510000000001</v>
      </c>
      <c r="G109" s="5">
        <v>34.147454000000003</v>
      </c>
      <c r="H109" s="5">
        <v>50.307524999999998</v>
      </c>
      <c r="I109" s="5">
        <v>39.147646999999999</v>
      </c>
      <c r="J109" s="5">
        <v>55.054960000000001</v>
      </c>
      <c r="K109" s="5">
        <v>57.772165000000001</v>
      </c>
      <c r="L109" s="5">
        <v>62.871701999999999</v>
      </c>
      <c r="M109" s="5">
        <v>44.649704999999997</v>
      </c>
      <c r="N109" s="5">
        <v>59.272264999999997</v>
      </c>
      <c r="O109" s="5">
        <v>63.609015999999997</v>
      </c>
      <c r="P109" s="5">
        <v>33.567529999999998</v>
      </c>
      <c r="Q109" s="5">
        <v>56.123449000000001</v>
      </c>
      <c r="R109" s="5">
        <v>59.585113</v>
      </c>
      <c r="S109" s="5">
        <v>47.412736000000002</v>
      </c>
      <c r="T109" s="5">
        <v>37.892263999999997</v>
      </c>
      <c r="U109" s="5">
        <v>59.429558</v>
      </c>
      <c r="V109" s="5">
        <v>38.004911999999997</v>
      </c>
      <c r="W109" s="5">
        <v>48.216486000000003</v>
      </c>
      <c r="X109" s="5">
        <v>49.598759000000001</v>
      </c>
      <c r="Y109" s="5">
        <v>57.155380999999998</v>
      </c>
      <c r="Z109" s="5">
        <v>43.733683999999997</v>
      </c>
      <c r="AA109" s="5">
        <v>43.154162999999997</v>
      </c>
      <c r="AB109" s="5">
        <v>50.989154999999997</v>
      </c>
      <c r="AC109" s="5">
        <v>60.063904999999998</v>
      </c>
      <c r="AD109" s="5">
        <v>72.874499999999998</v>
      </c>
      <c r="AE109" s="5">
        <v>34.925187999999999</v>
      </c>
      <c r="AF109" s="5">
        <v>53.153419999999997</v>
      </c>
      <c r="AG109" s="5">
        <v>39.134650000000001</v>
      </c>
      <c r="AH109" s="5">
        <v>60.188111999999997</v>
      </c>
      <c r="AI109" s="5">
        <v>40.614555000000003</v>
      </c>
      <c r="AJ109" s="5">
        <v>43.253518</v>
      </c>
      <c r="AK109" s="5">
        <v>44.107290999999996</v>
      </c>
      <c r="AL109" s="5">
        <v>49.238011</v>
      </c>
      <c r="AM109" s="5">
        <v>53.231976000000003</v>
      </c>
      <c r="AN109" s="5">
        <v>54.837014000000003</v>
      </c>
      <c r="AO109" s="5">
        <v>49.942324999999997</v>
      </c>
      <c r="AP109" s="5">
        <v>36.701090000000001</v>
      </c>
      <c r="AQ109" s="5">
        <v>57.277861999999999</v>
      </c>
      <c r="AR109" s="5">
        <v>49.470413000000001</v>
      </c>
      <c r="AS109" s="5">
        <v>61.617348</v>
      </c>
      <c r="AT109" s="5">
        <v>42.922612000000001</v>
      </c>
      <c r="AU109" s="5">
        <v>33.977252999999997</v>
      </c>
      <c r="AV109" s="5">
        <v>49.659739999999999</v>
      </c>
      <c r="AW109" s="5">
        <v>62.959527000000001</v>
      </c>
      <c r="AX109" s="5">
        <v>51.609420999999998</v>
      </c>
    </row>
    <row r="110" spans="1:50" x14ac:dyDescent="0.35">
      <c r="A110" s="5">
        <v>48.003301999999998</v>
      </c>
      <c r="B110" s="5">
        <v>41.296529999999997</v>
      </c>
      <c r="C110" s="5">
        <v>67.577664999999996</v>
      </c>
      <c r="D110" s="5">
        <v>39.703974000000002</v>
      </c>
      <c r="E110" s="5">
        <v>42.746057</v>
      </c>
      <c r="F110" s="5">
        <v>55.700341999999999</v>
      </c>
      <c r="G110" s="5">
        <v>31.439793000000002</v>
      </c>
      <c r="H110" s="5">
        <v>62.745907000000003</v>
      </c>
      <c r="I110" s="5">
        <v>56.241931000000001</v>
      </c>
      <c r="J110" s="5">
        <v>58.992311000000001</v>
      </c>
      <c r="K110" s="5">
        <v>55.58117</v>
      </c>
      <c r="L110" s="5">
        <v>48.388764999999999</v>
      </c>
      <c r="M110" s="5">
        <v>39.368513</v>
      </c>
      <c r="N110" s="5">
        <v>48.599246000000001</v>
      </c>
      <c r="O110" s="5">
        <v>40.247636999999997</v>
      </c>
      <c r="P110" s="5">
        <v>54.861553000000001</v>
      </c>
      <c r="Q110" s="5">
        <v>58.067798000000003</v>
      </c>
      <c r="R110" s="5">
        <v>64.768085999999997</v>
      </c>
      <c r="S110" s="5">
        <v>53.717675999999997</v>
      </c>
      <c r="T110" s="5">
        <v>59.245753999999998</v>
      </c>
      <c r="U110" s="5">
        <v>47.028553000000002</v>
      </c>
      <c r="V110" s="5">
        <v>45.217229000000003</v>
      </c>
      <c r="W110" s="5">
        <v>54.736719000000001</v>
      </c>
      <c r="X110" s="5">
        <v>46.135271000000003</v>
      </c>
      <c r="Y110" s="5">
        <v>52.691858000000003</v>
      </c>
      <c r="Z110" s="5">
        <v>39.388078</v>
      </c>
      <c r="AA110" s="5">
        <v>41.183723000000001</v>
      </c>
      <c r="AB110" s="5">
        <v>56.354092999999999</v>
      </c>
      <c r="AC110" s="5">
        <v>58.866900999999999</v>
      </c>
      <c r="AD110" s="5">
        <v>40.143438000000003</v>
      </c>
      <c r="AE110" s="5">
        <v>56.706142999999997</v>
      </c>
      <c r="AF110" s="5">
        <v>44.672643000000001</v>
      </c>
      <c r="AG110" s="5">
        <v>50.165052000000003</v>
      </c>
      <c r="AH110" s="5">
        <v>64.169443999999999</v>
      </c>
      <c r="AI110" s="5">
        <v>58.074871999999999</v>
      </c>
      <c r="AJ110" s="5">
        <v>57.95872</v>
      </c>
      <c r="AK110" s="5">
        <v>69.087903999999995</v>
      </c>
      <c r="AL110" s="5">
        <v>42.961207000000002</v>
      </c>
      <c r="AM110" s="5">
        <v>40.141249999999999</v>
      </c>
      <c r="AN110" s="5">
        <v>42.778776999999998</v>
      </c>
      <c r="AO110" s="5">
        <v>47.454988999999998</v>
      </c>
      <c r="AP110" s="5">
        <v>26.454494</v>
      </c>
      <c r="AQ110" s="5">
        <v>47.925718000000003</v>
      </c>
      <c r="AR110" s="5">
        <v>44.554293000000001</v>
      </c>
      <c r="AS110" s="5">
        <v>57.837598</v>
      </c>
      <c r="AT110" s="5">
        <v>53.524194000000001</v>
      </c>
      <c r="AU110" s="5">
        <v>43.993034000000002</v>
      </c>
      <c r="AV110" s="5">
        <v>55.899608000000001</v>
      </c>
      <c r="AW110" s="5">
        <v>57.232630999999998</v>
      </c>
      <c r="AX110" s="5">
        <v>42.314542000000003</v>
      </c>
    </row>
    <row r="111" spans="1:50" x14ac:dyDescent="0.35">
      <c r="A111" s="5">
        <v>45.069757000000003</v>
      </c>
      <c r="B111" s="5">
        <v>27.746368</v>
      </c>
      <c r="C111" s="5">
        <v>39.093400000000003</v>
      </c>
      <c r="D111" s="5">
        <v>42.575304000000003</v>
      </c>
      <c r="E111" s="5">
        <v>50.741661999999998</v>
      </c>
      <c r="F111" s="5">
        <v>40.546173000000003</v>
      </c>
      <c r="G111" s="5">
        <v>44.865479999999998</v>
      </c>
      <c r="H111" s="5">
        <v>37.746693</v>
      </c>
      <c r="I111" s="5">
        <v>51.711139000000003</v>
      </c>
      <c r="J111" s="5">
        <v>54.257145999999999</v>
      </c>
      <c r="K111" s="5">
        <v>54.023653000000003</v>
      </c>
      <c r="L111" s="5">
        <v>50.123610999999997</v>
      </c>
      <c r="M111" s="5">
        <v>34.589269999999999</v>
      </c>
      <c r="N111" s="5">
        <v>43.800463000000001</v>
      </c>
      <c r="O111" s="5">
        <v>45.926932999999998</v>
      </c>
      <c r="P111" s="5">
        <v>45.967047000000001</v>
      </c>
      <c r="Q111" s="5">
        <v>50.749811999999999</v>
      </c>
      <c r="R111" s="5">
        <v>64.255414000000002</v>
      </c>
      <c r="S111" s="5">
        <v>58.120961999999999</v>
      </c>
      <c r="T111" s="5">
        <v>40.124822000000002</v>
      </c>
      <c r="U111" s="5">
        <v>56.784028999999997</v>
      </c>
      <c r="V111" s="5">
        <v>56.403024000000002</v>
      </c>
      <c r="W111" s="5">
        <v>41.939324999999997</v>
      </c>
      <c r="X111" s="5">
        <v>58.488658999999998</v>
      </c>
      <c r="Y111" s="5">
        <v>48.396234</v>
      </c>
      <c r="Z111" s="5">
        <v>35.900464999999997</v>
      </c>
      <c r="AA111" s="5">
        <v>54.552027000000002</v>
      </c>
      <c r="AB111" s="5">
        <v>52.169618</v>
      </c>
      <c r="AC111" s="5">
        <v>47.723224000000002</v>
      </c>
      <c r="AD111" s="5">
        <v>49.625469000000002</v>
      </c>
      <c r="AE111" s="5">
        <v>42.809145000000001</v>
      </c>
      <c r="AF111" s="5">
        <v>56.101305000000004</v>
      </c>
      <c r="AG111" s="5">
        <v>49.565494000000001</v>
      </c>
      <c r="AH111" s="5">
        <v>51.664487999999999</v>
      </c>
      <c r="AI111" s="5">
        <v>53.571418999999999</v>
      </c>
      <c r="AJ111" s="5">
        <v>38.454143999999999</v>
      </c>
      <c r="AK111" s="5">
        <v>41.057169999999999</v>
      </c>
      <c r="AL111" s="5">
        <v>27.900555000000001</v>
      </c>
      <c r="AM111" s="5">
        <v>55.647423000000003</v>
      </c>
      <c r="AN111" s="5">
        <v>37.877899999999997</v>
      </c>
      <c r="AO111" s="5">
        <v>51.325696999999998</v>
      </c>
      <c r="AP111" s="5">
        <v>53.709882</v>
      </c>
      <c r="AQ111" s="5">
        <v>56.023527999999999</v>
      </c>
      <c r="AR111" s="5">
        <v>37.959831000000001</v>
      </c>
      <c r="AS111" s="5">
        <v>49.348384000000003</v>
      </c>
      <c r="AT111" s="5">
        <v>66.702804</v>
      </c>
      <c r="AU111" s="5">
        <v>67.143146999999999</v>
      </c>
      <c r="AV111" s="5">
        <v>59.873230999999997</v>
      </c>
      <c r="AW111" s="5">
        <v>53.374930999999997</v>
      </c>
      <c r="AX111" s="5">
        <v>39.948936000000003</v>
      </c>
    </row>
    <row r="112" spans="1:50" x14ac:dyDescent="0.35">
      <c r="A112" s="5">
        <v>57.186216000000002</v>
      </c>
      <c r="B112" s="5">
        <v>48.419787999999997</v>
      </c>
      <c r="C112" s="5">
        <v>55.605283</v>
      </c>
      <c r="D112" s="5">
        <v>43.671565000000001</v>
      </c>
      <c r="E112" s="5">
        <v>48.270668999999998</v>
      </c>
      <c r="F112" s="5">
        <v>51.641474000000002</v>
      </c>
      <c r="G112" s="5">
        <v>52.462781</v>
      </c>
      <c r="H112" s="5">
        <v>54.937227</v>
      </c>
      <c r="I112" s="5">
        <v>44.20805</v>
      </c>
      <c r="J112" s="5">
        <v>36.567155</v>
      </c>
      <c r="K112" s="5">
        <v>66.24785</v>
      </c>
      <c r="L112" s="5">
        <v>74.892542000000006</v>
      </c>
      <c r="M112" s="5">
        <v>54.474207</v>
      </c>
      <c r="N112" s="5">
        <v>36.760078999999998</v>
      </c>
      <c r="O112" s="5">
        <v>42.268048999999998</v>
      </c>
      <c r="P112" s="5">
        <v>55.091175999999997</v>
      </c>
      <c r="Q112" s="5">
        <v>63.411155999999998</v>
      </c>
      <c r="R112" s="5">
        <v>37.871093999999999</v>
      </c>
      <c r="S112" s="5">
        <v>48.756672000000002</v>
      </c>
      <c r="T112" s="5">
        <v>51.959321000000003</v>
      </c>
      <c r="U112" s="5">
        <v>58.645784999999997</v>
      </c>
      <c r="V112" s="5">
        <v>46.563988999999999</v>
      </c>
      <c r="W112" s="5">
        <v>34.361853000000004</v>
      </c>
      <c r="X112" s="5">
        <v>56.211976</v>
      </c>
      <c r="Y112" s="5">
        <v>61.247959999999999</v>
      </c>
      <c r="Z112" s="5">
        <v>49.174084999999998</v>
      </c>
      <c r="AA112" s="5">
        <v>54.052401000000003</v>
      </c>
      <c r="AB112" s="5">
        <v>45.255088000000001</v>
      </c>
      <c r="AC112" s="5">
        <v>41.542271999999997</v>
      </c>
      <c r="AD112" s="5">
        <v>60.264257000000001</v>
      </c>
      <c r="AE112" s="5">
        <v>53.874957999999999</v>
      </c>
      <c r="AF112" s="5">
        <v>54.903686</v>
      </c>
      <c r="AG112" s="5">
        <v>65.021151000000003</v>
      </c>
      <c r="AH112" s="5">
        <v>39.451577</v>
      </c>
      <c r="AI112" s="5">
        <v>44.479737</v>
      </c>
      <c r="AJ112" s="5">
        <v>51.579332999999998</v>
      </c>
      <c r="AK112" s="5">
        <v>44.356867999999999</v>
      </c>
      <c r="AL112" s="5">
        <v>57.831364999999998</v>
      </c>
      <c r="AM112" s="5">
        <v>48.126007999999999</v>
      </c>
      <c r="AN112" s="5">
        <v>40.074672</v>
      </c>
      <c r="AO112" s="5">
        <v>50.657716999999998</v>
      </c>
      <c r="AP112" s="5">
        <v>51.703387999999997</v>
      </c>
      <c r="AQ112" s="5">
        <v>59.346820999999998</v>
      </c>
      <c r="AR112" s="5">
        <v>53.931409000000002</v>
      </c>
      <c r="AS112" s="5">
        <v>54.611463999999998</v>
      </c>
      <c r="AT112" s="5">
        <v>53.202916999999999</v>
      </c>
      <c r="AU112" s="5">
        <v>48.117775000000002</v>
      </c>
      <c r="AV112" s="5">
        <v>42.837809</v>
      </c>
      <c r="AW112" s="5">
        <v>52.888384000000002</v>
      </c>
      <c r="AX112" s="5">
        <v>46.668751999999998</v>
      </c>
    </row>
    <row r="113" spans="1:50" x14ac:dyDescent="0.35">
      <c r="A113" s="5">
        <v>66.898225999999994</v>
      </c>
      <c r="B113" s="5">
        <v>63.421823000000003</v>
      </c>
      <c r="C113" s="5">
        <v>56.328391000000003</v>
      </c>
      <c r="D113" s="5">
        <v>53.784669000000001</v>
      </c>
      <c r="E113" s="5">
        <v>49.120409000000002</v>
      </c>
      <c r="F113" s="5">
        <v>37.388762999999997</v>
      </c>
      <c r="G113" s="5">
        <v>47.838278000000003</v>
      </c>
      <c r="H113" s="5">
        <v>51.014000000000003</v>
      </c>
      <c r="I113" s="5">
        <v>52.294564999999999</v>
      </c>
      <c r="J113" s="5">
        <v>54.695363999999998</v>
      </c>
      <c r="K113" s="5">
        <v>59.213301999999999</v>
      </c>
      <c r="L113" s="5">
        <v>43.078459000000002</v>
      </c>
      <c r="M113" s="5">
        <v>43.169243999999999</v>
      </c>
      <c r="N113" s="5">
        <v>64.508566999999999</v>
      </c>
      <c r="O113" s="5">
        <v>57.709816000000004</v>
      </c>
      <c r="P113" s="5">
        <v>46.092291000000003</v>
      </c>
      <c r="Q113" s="5">
        <v>48.927888000000003</v>
      </c>
      <c r="R113" s="5">
        <v>48.972861000000002</v>
      </c>
      <c r="S113" s="5">
        <v>50.315741000000003</v>
      </c>
      <c r="T113" s="5">
        <v>54.726830999999997</v>
      </c>
      <c r="U113" s="5">
        <v>75.349926999999994</v>
      </c>
      <c r="V113" s="5">
        <v>51.897565999999998</v>
      </c>
      <c r="W113" s="5">
        <v>56.625982</v>
      </c>
      <c r="X113" s="5">
        <v>33.135232999999999</v>
      </c>
      <c r="Y113" s="5">
        <v>45.151000000000003</v>
      </c>
      <c r="Z113" s="5">
        <v>62.288150000000002</v>
      </c>
      <c r="AA113" s="5">
        <v>54.023153999999998</v>
      </c>
      <c r="AB113" s="5">
        <v>6.108854</v>
      </c>
      <c r="AC113" s="5">
        <v>56.740231999999999</v>
      </c>
      <c r="AD113" s="5">
        <v>69.181644000000006</v>
      </c>
      <c r="AE113" s="5">
        <v>30.040924</v>
      </c>
      <c r="AF113" s="5">
        <v>65.193877000000001</v>
      </c>
      <c r="AG113" s="5">
        <v>22.280443999999999</v>
      </c>
      <c r="AH113" s="5">
        <v>59.379989000000002</v>
      </c>
      <c r="AI113" s="5">
        <v>49.913513999999999</v>
      </c>
      <c r="AJ113" s="5">
        <v>26.500288000000001</v>
      </c>
      <c r="AK113" s="5">
        <v>54.461378000000003</v>
      </c>
      <c r="AL113" s="5">
        <v>61.508397000000002</v>
      </c>
      <c r="AM113" s="5">
        <v>53.638869999999997</v>
      </c>
      <c r="AN113" s="5">
        <v>55.848275999999998</v>
      </c>
      <c r="AO113" s="5">
        <v>45.883239000000003</v>
      </c>
      <c r="AP113" s="5">
        <v>31.386102000000001</v>
      </c>
      <c r="AQ113" s="5">
        <v>56.918640000000003</v>
      </c>
      <c r="AR113" s="5">
        <v>67.497539000000003</v>
      </c>
      <c r="AS113" s="5">
        <v>61.295808999999998</v>
      </c>
      <c r="AT113" s="5">
        <v>30.121241999999999</v>
      </c>
      <c r="AU113" s="5">
        <v>34.851056</v>
      </c>
      <c r="AV113" s="5">
        <v>41.540323000000001</v>
      </c>
      <c r="AW113" s="5">
        <v>34.070245</v>
      </c>
      <c r="AX113" s="5">
        <v>50.441898999999999</v>
      </c>
    </row>
    <row r="114" spans="1:50" x14ac:dyDescent="0.35">
      <c r="A114" s="5">
        <v>53.934157999999996</v>
      </c>
      <c r="B114" s="5">
        <v>35.697467000000003</v>
      </c>
      <c r="C114" s="5">
        <v>57.771284999999999</v>
      </c>
      <c r="D114" s="5">
        <v>56.011038999999997</v>
      </c>
      <c r="E114" s="5">
        <v>44.518408999999998</v>
      </c>
      <c r="F114" s="5">
        <v>48.27478</v>
      </c>
      <c r="G114" s="5">
        <v>30.501988000000001</v>
      </c>
      <c r="H114" s="5">
        <v>46.677377999999997</v>
      </c>
      <c r="I114" s="5">
        <v>50.07385</v>
      </c>
      <c r="J114" s="5">
        <v>51.687475999999997</v>
      </c>
      <c r="K114" s="5">
        <v>53.788769000000002</v>
      </c>
      <c r="L114" s="5">
        <v>52.442416999999999</v>
      </c>
      <c r="M114" s="5">
        <v>47.356563000000001</v>
      </c>
      <c r="N114" s="5">
        <v>52.861949000000003</v>
      </c>
      <c r="O114" s="5">
        <v>60.020319999999998</v>
      </c>
      <c r="P114" s="5">
        <v>49.045019000000003</v>
      </c>
      <c r="Q114" s="5">
        <v>53.175949000000003</v>
      </c>
      <c r="R114" s="5">
        <v>48.138289</v>
      </c>
      <c r="S114" s="5">
        <v>43.532411000000003</v>
      </c>
      <c r="T114" s="5">
        <v>55.228797</v>
      </c>
      <c r="U114" s="5">
        <v>44.447741000000001</v>
      </c>
      <c r="V114" s="5">
        <v>53.861469</v>
      </c>
      <c r="W114" s="5">
        <v>50.282553999999998</v>
      </c>
      <c r="X114" s="5">
        <v>46.960653000000001</v>
      </c>
      <c r="Y114" s="5">
        <v>46.718572000000002</v>
      </c>
      <c r="Z114" s="5">
        <v>44.918790000000001</v>
      </c>
      <c r="AA114" s="5">
        <v>33.541988000000003</v>
      </c>
      <c r="AB114" s="5">
        <v>53.828951000000004</v>
      </c>
      <c r="AC114" s="5">
        <v>52.315468000000003</v>
      </c>
      <c r="AD114" s="5">
        <v>58.496702999999997</v>
      </c>
      <c r="AE114" s="5">
        <v>44.685431000000001</v>
      </c>
      <c r="AF114" s="5">
        <v>68.953835999999995</v>
      </c>
      <c r="AG114" s="5">
        <v>46.202641</v>
      </c>
      <c r="AH114" s="5">
        <v>41.248904000000003</v>
      </c>
      <c r="AI114" s="5">
        <v>40.063150999999998</v>
      </c>
      <c r="AJ114" s="5">
        <v>32.660775999999998</v>
      </c>
      <c r="AK114" s="5">
        <v>65.326279</v>
      </c>
      <c r="AL114" s="5">
        <v>63.710673999999997</v>
      </c>
      <c r="AM114" s="5">
        <v>56.007452000000001</v>
      </c>
      <c r="AN114" s="5">
        <v>41.039112000000003</v>
      </c>
      <c r="AO114" s="5">
        <v>68.112677000000005</v>
      </c>
      <c r="AP114" s="5">
        <v>46.482807999999999</v>
      </c>
      <c r="AQ114" s="5">
        <v>47.309742</v>
      </c>
      <c r="AR114" s="5">
        <v>64.372591</v>
      </c>
      <c r="AS114" s="5">
        <v>56.589106000000001</v>
      </c>
      <c r="AT114" s="5">
        <v>72.011031000000003</v>
      </c>
      <c r="AU114" s="5">
        <v>52.487223</v>
      </c>
      <c r="AV114" s="5">
        <v>46.029691999999997</v>
      </c>
      <c r="AW114" s="5">
        <v>43.881951000000001</v>
      </c>
      <c r="AX114" s="5">
        <v>31.530038000000001</v>
      </c>
    </row>
    <row r="115" spans="1:50" x14ac:dyDescent="0.35">
      <c r="A115" s="5">
        <v>47.214041999999999</v>
      </c>
      <c r="B115" s="5">
        <v>61.445932999999997</v>
      </c>
      <c r="C115" s="5">
        <v>55.988342000000003</v>
      </c>
      <c r="D115" s="5">
        <v>50.20308</v>
      </c>
      <c r="E115" s="5">
        <v>40.050655999999996</v>
      </c>
      <c r="F115" s="5">
        <v>52.268729999999998</v>
      </c>
      <c r="G115" s="5">
        <v>60.128137000000002</v>
      </c>
      <c r="H115" s="5">
        <v>54.307192999999998</v>
      </c>
      <c r="I115" s="5">
        <v>51.667352000000001</v>
      </c>
      <c r="J115" s="5">
        <v>42.030422999999999</v>
      </c>
      <c r="K115" s="5">
        <v>58.671818000000002</v>
      </c>
      <c r="L115" s="5">
        <v>18.680952000000001</v>
      </c>
      <c r="M115" s="5">
        <v>53.828457</v>
      </c>
      <c r="N115" s="5">
        <v>75.703220000000002</v>
      </c>
      <c r="O115" s="5">
        <v>34.916266</v>
      </c>
      <c r="P115" s="5">
        <v>47.586305000000003</v>
      </c>
      <c r="Q115" s="5">
        <v>49.92089</v>
      </c>
      <c r="R115" s="5">
        <v>45.374172000000002</v>
      </c>
      <c r="S115" s="5">
        <v>60.363742000000002</v>
      </c>
      <c r="T115" s="5">
        <v>54.724510000000002</v>
      </c>
      <c r="U115" s="5">
        <v>51.523004</v>
      </c>
      <c r="V115" s="5">
        <v>57.972726000000002</v>
      </c>
      <c r="W115" s="5">
        <v>50.167507000000001</v>
      </c>
      <c r="X115" s="5">
        <v>81.798644999999993</v>
      </c>
      <c r="Y115" s="5">
        <v>51.513469000000001</v>
      </c>
      <c r="Z115" s="5">
        <v>51.952821</v>
      </c>
      <c r="AA115" s="5">
        <v>32.895319999999998</v>
      </c>
      <c r="AB115" s="5">
        <v>44.565497000000001</v>
      </c>
      <c r="AC115" s="5">
        <v>61.473776999999998</v>
      </c>
      <c r="AD115" s="5">
        <v>36.645431000000002</v>
      </c>
      <c r="AE115" s="5">
        <v>28.424427999999999</v>
      </c>
      <c r="AF115" s="5">
        <v>50.323155</v>
      </c>
      <c r="AG115" s="5">
        <v>63.707445</v>
      </c>
      <c r="AH115" s="5">
        <v>50.423811999999998</v>
      </c>
      <c r="AI115" s="5">
        <v>46.638753999999999</v>
      </c>
      <c r="AJ115" s="5">
        <v>31.415120999999999</v>
      </c>
      <c r="AK115" s="5">
        <v>54.522540999999997</v>
      </c>
      <c r="AL115" s="5">
        <v>56.612751000000003</v>
      </c>
      <c r="AM115" s="5">
        <v>32.182675000000003</v>
      </c>
      <c r="AN115" s="5">
        <v>61.345323999999998</v>
      </c>
      <c r="AO115" s="5">
        <v>57.656955000000004</v>
      </c>
      <c r="AP115" s="5">
        <v>61.323158999999997</v>
      </c>
      <c r="AQ115" s="5">
        <v>55.835251</v>
      </c>
      <c r="AR115" s="5">
        <v>56.536827000000002</v>
      </c>
      <c r="AS115" s="5">
        <v>55.207208999999999</v>
      </c>
      <c r="AT115" s="5">
        <v>58.684722999999998</v>
      </c>
      <c r="AU115" s="5">
        <v>31.812422000000002</v>
      </c>
      <c r="AV115" s="5">
        <v>34.989406000000002</v>
      </c>
      <c r="AW115" s="5">
        <v>42.639921000000001</v>
      </c>
      <c r="AX115" s="5">
        <v>48.701797999999997</v>
      </c>
    </row>
    <row r="116" spans="1:50" x14ac:dyDescent="0.35">
      <c r="A116" s="5">
        <v>53.881368999999999</v>
      </c>
      <c r="B116" s="5">
        <v>53.246817</v>
      </c>
      <c r="C116" s="5">
        <v>61.171058000000002</v>
      </c>
      <c r="D116" s="5">
        <v>61.484952999999997</v>
      </c>
      <c r="E116" s="5">
        <v>41.276148999999997</v>
      </c>
      <c r="F116" s="5">
        <v>52.385761000000002</v>
      </c>
      <c r="G116" s="5">
        <v>41.521684999999998</v>
      </c>
      <c r="H116" s="5">
        <v>48.117530000000002</v>
      </c>
      <c r="I116" s="5">
        <v>53.217914</v>
      </c>
      <c r="J116" s="5">
        <v>15.912879</v>
      </c>
      <c r="K116" s="5">
        <v>74.112440000000007</v>
      </c>
      <c r="L116" s="5">
        <v>55.664087000000002</v>
      </c>
      <c r="M116" s="5">
        <v>44.042966999999997</v>
      </c>
      <c r="N116" s="5">
        <v>69.273697999999996</v>
      </c>
      <c r="O116" s="5">
        <v>46.525688000000002</v>
      </c>
      <c r="P116" s="5">
        <v>51.325194000000003</v>
      </c>
      <c r="Q116" s="5">
        <v>45.128841999999999</v>
      </c>
      <c r="R116" s="5">
        <v>66.519918000000004</v>
      </c>
      <c r="S116" s="5">
        <v>48.950153</v>
      </c>
      <c r="T116" s="5">
        <v>51.494841000000001</v>
      </c>
      <c r="U116" s="5">
        <v>62.037821999999998</v>
      </c>
      <c r="V116" s="5">
        <v>55.851394999999997</v>
      </c>
      <c r="W116" s="5">
        <v>49.456519</v>
      </c>
      <c r="X116" s="5">
        <v>61.103909999999999</v>
      </c>
      <c r="Y116" s="5">
        <v>75.384832000000003</v>
      </c>
      <c r="Z116" s="5">
        <v>53.174104</v>
      </c>
      <c r="AA116" s="5">
        <v>51.167600999999998</v>
      </c>
      <c r="AB116" s="5">
        <v>51.706271000000001</v>
      </c>
      <c r="AC116" s="5">
        <v>63.104295</v>
      </c>
      <c r="AD116" s="5">
        <v>44.008023000000001</v>
      </c>
      <c r="AE116" s="5">
        <v>47.216824000000003</v>
      </c>
      <c r="AF116" s="5">
        <v>34.625571000000001</v>
      </c>
      <c r="AG116" s="5">
        <v>38.161321000000001</v>
      </c>
      <c r="AH116" s="5">
        <v>44.822000000000003</v>
      </c>
      <c r="AI116" s="5">
        <v>49.440629999999999</v>
      </c>
      <c r="AJ116" s="5">
        <v>67.690832999999998</v>
      </c>
      <c r="AK116" s="5">
        <v>55.359927999999996</v>
      </c>
      <c r="AL116" s="5">
        <v>40.879215000000002</v>
      </c>
      <c r="AM116" s="5">
        <v>42.720194999999997</v>
      </c>
      <c r="AN116" s="5">
        <v>63.747487</v>
      </c>
      <c r="AO116" s="5">
        <v>61.266103000000001</v>
      </c>
      <c r="AP116" s="5">
        <v>50.281498999999997</v>
      </c>
      <c r="AQ116" s="5">
        <v>45.574734999999997</v>
      </c>
      <c r="AR116" s="5">
        <v>61.249327999999998</v>
      </c>
      <c r="AS116" s="5">
        <v>40.066729000000002</v>
      </c>
      <c r="AT116" s="5">
        <v>53.920304000000002</v>
      </c>
      <c r="AU116" s="5">
        <v>72.726590000000002</v>
      </c>
      <c r="AV116" s="5">
        <v>52.053556999999998</v>
      </c>
      <c r="AW116" s="5">
        <v>42.243904999999998</v>
      </c>
      <c r="AX116" s="5">
        <v>54.103687000000001</v>
      </c>
    </row>
    <row r="117" spans="1:50" x14ac:dyDescent="0.35">
      <c r="A117" s="5">
        <v>45.299912999999997</v>
      </c>
      <c r="B117" s="5">
        <v>36.058841999999999</v>
      </c>
      <c r="C117" s="5">
        <v>57.010359999999999</v>
      </c>
      <c r="D117" s="5">
        <v>61.178344000000003</v>
      </c>
      <c r="E117" s="5">
        <v>46.890932999999997</v>
      </c>
      <c r="F117" s="5">
        <v>46.227643</v>
      </c>
      <c r="G117" s="5">
        <v>40.384346000000001</v>
      </c>
      <c r="H117" s="5">
        <v>48.500644000000001</v>
      </c>
      <c r="I117" s="5">
        <v>44.376316000000003</v>
      </c>
      <c r="J117" s="5">
        <v>39.889673000000002</v>
      </c>
      <c r="K117" s="5">
        <v>68.921688000000003</v>
      </c>
      <c r="L117" s="5">
        <v>54.664928000000003</v>
      </c>
      <c r="M117" s="5">
        <v>55.723951</v>
      </c>
      <c r="N117" s="5">
        <v>58.833995999999999</v>
      </c>
      <c r="O117" s="5">
        <v>57.710362000000003</v>
      </c>
      <c r="P117" s="5">
        <v>45.868899999999996</v>
      </c>
      <c r="Q117" s="5">
        <v>52.725526000000002</v>
      </c>
      <c r="R117" s="5">
        <v>47.309694999999998</v>
      </c>
      <c r="S117" s="5">
        <v>54.384636</v>
      </c>
      <c r="T117" s="5">
        <v>53.416908999999997</v>
      </c>
      <c r="U117" s="5">
        <v>46.173397000000001</v>
      </c>
      <c r="V117" s="5">
        <v>36.707013000000003</v>
      </c>
      <c r="W117" s="5">
        <v>51.462370999999997</v>
      </c>
      <c r="X117" s="5">
        <v>47.957304999999998</v>
      </c>
      <c r="Y117" s="5">
        <v>31.096278000000002</v>
      </c>
      <c r="Z117" s="5">
        <v>55.076618000000003</v>
      </c>
      <c r="AA117" s="5">
        <v>59.653421000000002</v>
      </c>
      <c r="AB117" s="5">
        <v>75.283564999999996</v>
      </c>
      <c r="AC117" s="5">
        <v>46.088025000000002</v>
      </c>
      <c r="AD117" s="5">
        <v>44.612881000000002</v>
      </c>
      <c r="AE117" s="5">
        <v>38.905790000000003</v>
      </c>
      <c r="AF117" s="5">
        <v>52.086418999999999</v>
      </c>
      <c r="AG117" s="5">
        <v>52.023181999999998</v>
      </c>
      <c r="AH117" s="5">
        <v>41.887036999999999</v>
      </c>
      <c r="AI117" s="5">
        <v>48.250700999999999</v>
      </c>
      <c r="AJ117" s="5">
        <v>30.213342999999998</v>
      </c>
      <c r="AK117" s="5">
        <v>59.263767000000001</v>
      </c>
      <c r="AL117" s="5">
        <v>42.293207000000002</v>
      </c>
      <c r="AM117" s="5">
        <v>49.653435999999999</v>
      </c>
      <c r="AN117" s="5">
        <v>35.733066000000001</v>
      </c>
      <c r="AO117" s="5">
        <v>44.176464000000003</v>
      </c>
      <c r="AP117" s="5">
        <v>47.204087999999999</v>
      </c>
      <c r="AQ117" s="5">
        <v>49.887092000000003</v>
      </c>
      <c r="AR117" s="5">
        <v>54.797325000000001</v>
      </c>
      <c r="AS117" s="5">
        <v>64.390750999999995</v>
      </c>
      <c r="AT117" s="5">
        <v>57.327109</v>
      </c>
      <c r="AU117" s="5">
        <v>59.621645000000001</v>
      </c>
      <c r="AV117" s="5">
        <v>64.461040999999994</v>
      </c>
      <c r="AW117" s="5">
        <v>55.697079000000002</v>
      </c>
      <c r="AX117" s="5">
        <v>49.632928</v>
      </c>
    </row>
    <row r="118" spans="1:50" x14ac:dyDescent="0.35">
      <c r="A118" s="5">
        <v>60.091118999999999</v>
      </c>
      <c r="B118" s="5">
        <v>60.730092999999997</v>
      </c>
      <c r="C118" s="5">
        <v>56.485658000000001</v>
      </c>
      <c r="D118" s="5">
        <v>35.453724000000001</v>
      </c>
      <c r="E118" s="5">
        <v>41.585397999999998</v>
      </c>
      <c r="F118" s="5">
        <v>47.251458999999997</v>
      </c>
      <c r="G118" s="5">
        <v>57.796210000000002</v>
      </c>
      <c r="H118" s="5">
        <v>49.786535999999998</v>
      </c>
      <c r="I118" s="5">
        <v>61.368685999999997</v>
      </c>
      <c r="J118" s="5">
        <v>63.152366000000001</v>
      </c>
      <c r="K118" s="5">
        <v>61.991705000000003</v>
      </c>
      <c r="L118" s="5">
        <v>62.055405999999998</v>
      </c>
      <c r="M118" s="5">
        <v>39.630060999999998</v>
      </c>
      <c r="N118" s="5">
        <v>54.826355</v>
      </c>
      <c r="O118" s="5">
        <v>43.924709999999997</v>
      </c>
      <c r="P118" s="5">
        <v>33.509337000000002</v>
      </c>
      <c r="Q118" s="5">
        <v>47.125289000000002</v>
      </c>
      <c r="R118" s="5">
        <v>63.247369999999997</v>
      </c>
      <c r="S118" s="5">
        <v>54.607419999999998</v>
      </c>
      <c r="T118" s="5">
        <v>70.178094000000002</v>
      </c>
      <c r="U118" s="5">
        <v>51.772300999999999</v>
      </c>
      <c r="V118" s="5">
        <v>74.478027999999995</v>
      </c>
      <c r="W118" s="5">
        <v>51.775212000000003</v>
      </c>
      <c r="X118" s="5">
        <v>50.224803000000001</v>
      </c>
      <c r="Y118" s="5">
        <v>37.206099000000002</v>
      </c>
      <c r="Z118" s="5">
        <v>61.105626999999998</v>
      </c>
      <c r="AA118" s="5">
        <v>44.978749000000001</v>
      </c>
      <c r="AB118" s="5">
        <v>43.529524000000002</v>
      </c>
      <c r="AC118" s="5">
        <v>62.812306</v>
      </c>
      <c r="AD118" s="5">
        <v>61.582227000000003</v>
      </c>
      <c r="AE118" s="5">
        <v>61.320514000000003</v>
      </c>
      <c r="AF118" s="5">
        <v>46.378089000000003</v>
      </c>
      <c r="AG118" s="5">
        <v>49.490240999999997</v>
      </c>
      <c r="AH118" s="5">
        <v>49.401456000000003</v>
      </c>
      <c r="AI118" s="5">
        <v>57.825181999999998</v>
      </c>
      <c r="AJ118" s="5">
        <v>65.535646999999997</v>
      </c>
      <c r="AK118" s="5">
        <v>53.681466</v>
      </c>
      <c r="AL118" s="5">
        <v>69.748911000000007</v>
      </c>
      <c r="AM118" s="5">
        <v>58.971944000000001</v>
      </c>
      <c r="AN118" s="5">
        <v>47.652006</v>
      </c>
      <c r="AO118" s="5">
        <v>58.287114000000003</v>
      </c>
      <c r="AP118" s="5">
        <v>67.059403000000003</v>
      </c>
      <c r="AQ118" s="5">
        <v>69.982889999999998</v>
      </c>
      <c r="AR118" s="5">
        <v>61.868912999999999</v>
      </c>
      <c r="AS118" s="5">
        <v>50.256745000000002</v>
      </c>
      <c r="AT118" s="5">
        <v>47.833067</v>
      </c>
      <c r="AU118" s="5">
        <v>55.760694999999998</v>
      </c>
      <c r="AV118" s="5">
        <v>66.739744999999999</v>
      </c>
      <c r="AW118" s="5">
        <v>54.337691</v>
      </c>
      <c r="AX118" s="5">
        <v>54.545318999999999</v>
      </c>
    </row>
    <row r="119" spans="1:50" x14ac:dyDescent="0.35">
      <c r="A119" s="5">
        <v>50.513978999999999</v>
      </c>
      <c r="B119" s="5">
        <v>46.721088999999999</v>
      </c>
      <c r="C119" s="5">
        <v>48.378655000000002</v>
      </c>
      <c r="D119" s="5">
        <v>51.354259999999996</v>
      </c>
      <c r="E119" s="5">
        <v>67.180999999999997</v>
      </c>
      <c r="F119" s="5">
        <v>47.602862000000002</v>
      </c>
      <c r="G119" s="5">
        <v>50.526121000000003</v>
      </c>
      <c r="H119" s="5">
        <v>41.346223000000002</v>
      </c>
      <c r="I119" s="5">
        <v>57.166311</v>
      </c>
      <c r="J119" s="5">
        <v>63.666792000000001</v>
      </c>
      <c r="K119" s="5">
        <v>66.244978000000003</v>
      </c>
      <c r="L119" s="5">
        <v>52.033645</v>
      </c>
      <c r="M119" s="5">
        <v>55.743543000000003</v>
      </c>
      <c r="N119" s="5">
        <v>48.464497000000001</v>
      </c>
      <c r="O119" s="5">
        <v>55.280186999999998</v>
      </c>
      <c r="P119" s="5">
        <v>53.139651999999998</v>
      </c>
      <c r="Q119" s="5">
        <v>50.582644000000002</v>
      </c>
      <c r="R119" s="5">
        <v>51.377536999999997</v>
      </c>
      <c r="S119" s="5">
        <v>54.519222999999997</v>
      </c>
      <c r="T119" s="5">
        <v>47.058475999999999</v>
      </c>
      <c r="U119" s="5">
        <v>47.575032</v>
      </c>
      <c r="V119" s="5">
        <v>67.073620000000005</v>
      </c>
      <c r="W119" s="5">
        <v>77.105468000000002</v>
      </c>
      <c r="X119" s="5">
        <v>37.956330999999999</v>
      </c>
      <c r="Y119" s="5">
        <v>37.405287999999999</v>
      </c>
      <c r="Z119" s="5">
        <v>40.428471999999999</v>
      </c>
      <c r="AA119" s="5">
        <v>48.967115999999997</v>
      </c>
      <c r="AB119" s="5">
        <v>58.957805</v>
      </c>
      <c r="AC119" s="5">
        <v>55.912528999999999</v>
      </c>
      <c r="AD119" s="5">
        <v>51.720311000000002</v>
      </c>
      <c r="AE119" s="5">
        <v>55.289355</v>
      </c>
      <c r="AF119" s="5">
        <v>43.079138</v>
      </c>
      <c r="AG119" s="5">
        <v>47.558771999999998</v>
      </c>
      <c r="AH119" s="5">
        <v>49.799055000000003</v>
      </c>
      <c r="AI119" s="5">
        <v>34.157837000000001</v>
      </c>
      <c r="AJ119" s="5">
        <v>38.386898000000002</v>
      </c>
      <c r="AK119" s="5">
        <v>38.784339000000003</v>
      </c>
      <c r="AL119" s="5">
        <v>57.641081999999997</v>
      </c>
      <c r="AM119" s="5">
        <v>52.453549000000002</v>
      </c>
      <c r="AN119" s="5">
        <v>56.110612000000003</v>
      </c>
      <c r="AO119" s="5">
        <v>31.603449999999999</v>
      </c>
      <c r="AP119" s="5">
        <v>35.164332999999999</v>
      </c>
      <c r="AQ119" s="5">
        <v>56.632154</v>
      </c>
      <c r="AR119" s="5">
        <v>22.213304000000001</v>
      </c>
      <c r="AS119" s="5">
        <v>62.246293999999999</v>
      </c>
      <c r="AT119" s="5">
        <v>31.766829000000001</v>
      </c>
      <c r="AU119" s="5">
        <v>58.433449000000003</v>
      </c>
      <c r="AV119" s="5">
        <v>41.114153999999999</v>
      </c>
      <c r="AW119" s="5">
        <v>60.489037000000003</v>
      </c>
      <c r="AX119" s="5">
        <v>82.081609</v>
      </c>
    </row>
    <row r="120" spans="1:50" x14ac:dyDescent="0.35">
      <c r="A120" s="5">
        <v>27.268224</v>
      </c>
      <c r="B120" s="5">
        <v>56.953771000000003</v>
      </c>
      <c r="C120" s="5">
        <v>31.918372999999999</v>
      </c>
      <c r="D120" s="5">
        <v>54.267688999999997</v>
      </c>
      <c r="E120" s="5">
        <v>47.932277999999997</v>
      </c>
      <c r="F120" s="5">
        <v>51.297823000000001</v>
      </c>
      <c r="G120" s="5">
        <v>40.883136999999998</v>
      </c>
      <c r="H120" s="5">
        <v>57.805410999999999</v>
      </c>
      <c r="I120" s="5">
        <v>35.516421999999999</v>
      </c>
      <c r="J120" s="5">
        <v>62.416373</v>
      </c>
      <c r="K120" s="5">
        <v>45.907496999999999</v>
      </c>
      <c r="L120" s="5">
        <v>35.973092999999999</v>
      </c>
      <c r="M120" s="5">
        <v>65.949368000000007</v>
      </c>
      <c r="N120" s="5">
        <v>49.326573000000003</v>
      </c>
      <c r="O120" s="5">
        <v>69.076359999999994</v>
      </c>
      <c r="P120" s="5">
        <v>62.213560999999999</v>
      </c>
      <c r="Q120" s="5">
        <v>42.018543000000001</v>
      </c>
      <c r="R120" s="5">
        <v>49.150101999999997</v>
      </c>
      <c r="S120" s="5">
        <v>51.210379000000003</v>
      </c>
      <c r="T120" s="5">
        <v>65.263031999999995</v>
      </c>
      <c r="U120" s="5">
        <v>54.375177000000001</v>
      </c>
      <c r="V120" s="5">
        <v>51.762926</v>
      </c>
      <c r="W120" s="5">
        <v>48.001204000000001</v>
      </c>
      <c r="X120" s="5">
        <v>49.494430000000001</v>
      </c>
      <c r="Y120" s="5">
        <v>63.045921</v>
      </c>
      <c r="Z120" s="5">
        <v>50.037053999999998</v>
      </c>
      <c r="AA120" s="5">
        <v>46.050027</v>
      </c>
      <c r="AB120" s="5">
        <v>44.354928000000001</v>
      </c>
      <c r="AC120" s="5">
        <v>44.462347999999999</v>
      </c>
      <c r="AD120" s="5">
        <v>35.979039999999998</v>
      </c>
      <c r="AE120" s="5">
        <v>42.496246999999997</v>
      </c>
      <c r="AF120" s="5">
        <v>64.984202999999994</v>
      </c>
      <c r="AG120" s="5">
        <v>47.934007000000001</v>
      </c>
      <c r="AH120" s="5">
        <v>57.044117</v>
      </c>
      <c r="AI120" s="5">
        <v>25.212434999999999</v>
      </c>
      <c r="AJ120" s="5">
        <v>55.683112999999999</v>
      </c>
      <c r="AK120" s="5">
        <v>48.386473000000002</v>
      </c>
      <c r="AL120" s="5">
        <v>45.185600000000001</v>
      </c>
      <c r="AM120" s="5">
        <v>51.809600000000003</v>
      </c>
      <c r="AN120" s="5">
        <v>45.041747000000001</v>
      </c>
      <c r="AO120" s="5">
        <v>28.761251000000001</v>
      </c>
      <c r="AP120" s="5">
        <v>59.222479</v>
      </c>
      <c r="AQ120" s="5">
        <v>52.430176000000003</v>
      </c>
      <c r="AR120" s="5">
        <v>46.860574999999997</v>
      </c>
      <c r="AS120" s="5">
        <v>40.338146000000002</v>
      </c>
      <c r="AT120" s="5">
        <v>35.301425000000002</v>
      </c>
      <c r="AU120" s="5">
        <v>52.238926999999997</v>
      </c>
      <c r="AV120" s="5">
        <v>66.134410000000003</v>
      </c>
      <c r="AW120" s="5">
        <v>52.031664999999997</v>
      </c>
      <c r="AX120" s="5">
        <v>36.172384000000001</v>
      </c>
    </row>
    <row r="121" spans="1:50" x14ac:dyDescent="0.35">
      <c r="A121" s="5">
        <v>52.251167000000002</v>
      </c>
      <c r="B121" s="5">
        <v>49.466569999999997</v>
      </c>
      <c r="C121" s="5">
        <v>58.640436000000001</v>
      </c>
      <c r="D121" s="5">
        <v>56.067332</v>
      </c>
      <c r="E121" s="5">
        <v>20.141774999999999</v>
      </c>
      <c r="F121" s="5">
        <v>55.452421999999999</v>
      </c>
      <c r="G121" s="5">
        <v>39.965206000000002</v>
      </c>
      <c r="H121" s="5">
        <v>35.782713000000001</v>
      </c>
      <c r="I121" s="5">
        <v>48.115265999999998</v>
      </c>
      <c r="J121" s="5">
        <v>54.109710999999997</v>
      </c>
      <c r="K121" s="5">
        <v>33.592654000000003</v>
      </c>
      <c r="L121" s="5">
        <v>57.045763999999998</v>
      </c>
      <c r="M121" s="5">
        <v>57.633387999999997</v>
      </c>
      <c r="N121" s="5">
        <v>50.469762000000003</v>
      </c>
      <c r="O121" s="5">
        <v>41.323763999999997</v>
      </c>
      <c r="P121" s="5">
        <v>40.206220000000002</v>
      </c>
      <c r="Q121" s="5">
        <v>60.259321</v>
      </c>
      <c r="R121" s="5">
        <v>34.887773000000003</v>
      </c>
      <c r="S121" s="5">
        <v>60.644705000000002</v>
      </c>
      <c r="T121" s="5">
        <v>48.348008</v>
      </c>
      <c r="U121" s="5">
        <v>49.041654999999999</v>
      </c>
      <c r="V121" s="5">
        <v>32.919122999999999</v>
      </c>
      <c r="W121" s="5">
        <v>48.532834000000001</v>
      </c>
      <c r="X121" s="5">
        <v>56.135854999999999</v>
      </c>
      <c r="Y121" s="5">
        <v>36.635899000000002</v>
      </c>
      <c r="Z121" s="5">
        <v>54.986359</v>
      </c>
      <c r="AA121" s="5">
        <v>50.890123000000003</v>
      </c>
      <c r="AB121" s="5">
        <v>43.562443999999999</v>
      </c>
      <c r="AC121" s="5">
        <v>58.546731000000001</v>
      </c>
      <c r="AD121" s="5">
        <v>27.977432</v>
      </c>
      <c r="AE121" s="5">
        <v>53.466807000000003</v>
      </c>
      <c r="AF121" s="5">
        <v>66.194351999999995</v>
      </c>
      <c r="AG121" s="5">
        <v>64.399431000000007</v>
      </c>
      <c r="AH121" s="5">
        <v>53.898066999999998</v>
      </c>
      <c r="AI121" s="5">
        <v>46.983192000000003</v>
      </c>
      <c r="AJ121" s="5">
        <v>43.641973999999998</v>
      </c>
      <c r="AK121" s="5">
        <v>46.970742000000001</v>
      </c>
      <c r="AL121" s="5">
        <v>55.438071999999998</v>
      </c>
      <c r="AM121" s="5">
        <v>41.927562000000002</v>
      </c>
      <c r="AN121" s="5">
        <v>57.574238000000001</v>
      </c>
      <c r="AO121" s="5">
        <v>71.331604999999996</v>
      </c>
      <c r="AP121" s="5">
        <v>49.381168000000002</v>
      </c>
      <c r="AQ121" s="5">
        <v>36.556052000000001</v>
      </c>
      <c r="AR121" s="5">
        <v>36.552553000000003</v>
      </c>
      <c r="AS121" s="5">
        <v>57.765656</v>
      </c>
      <c r="AT121" s="5">
        <v>49.402538</v>
      </c>
      <c r="AU121" s="5">
        <v>58.768309000000002</v>
      </c>
      <c r="AV121" s="5">
        <v>44.663657999999998</v>
      </c>
      <c r="AW121" s="5">
        <v>58.306235000000001</v>
      </c>
      <c r="AX121" s="5">
        <v>48.417008000000003</v>
      </c>
    </row>
    <row r="122" spans="1:50" x14ac:dyDescent="0.35">
      <c r="A122" s="5">
        <v>42.674959000000001</v>
      </c>
      <c r="B122" s="5">
        <v>45.990015</v>
      </c>
      <c r="C122" s="5">
        <v>38.029456000000003</v>
      </c>
      <c r="D122" s="5">
        <v>69.893596000000002</v>
      </c>
      <c r="E122" s="5">
        <v>49.036181999999997</v>
      </c>
      <c r="F122" s="5">
        <v>56.445141</v>
      </c>
      <c r="G122" s="5">
        <v>44.631309000000002</v>
      </c>
      <c r="H122" s="5">
        <v>39.480722</v>
      </c>
      <c r="I122" s="5">
        <v>47.661194999999999</v>
      </c>
      <c r="J122" s="5">
        <v>61.011924999999998</v>
      </c>
      <c r="K122" s="5">
        <v>44.792681999999999</v>
      </c>
      <c r="L122" s="5">
        <v>41.29468</v>
      </c>
      <c r="M122" s="5">
        <v>51.554642000000001</v>
      </c>
      <c r="N122" s="5">
        <v>54.990226</v>
      </c>
      <c r="O122" s="5">
        <v>66.428482000000002</v>
      </c>
      <c r="P122" s="5">
        <v>53.537505000000003</v>
      </c>
      <c r="Q122" s="5">
        <v>56.439926999999997</v>
      </c>
      <c r="R122" s="5">
        <v>57.192751999999999</v>
      </c>
      <c r="S122" s="5">
        <v>38.469845999999997</v>
      </c>
      <c r="T122" s="5">
        <v>40.366678999999998</v>
      </c>
      <c r="U122" s="5">
        <v>39.161037</v>
      </c>
      <c r="V122" s="5">
        <v>36.678542</v>
      </c>
      <c r="W122" s="5">
        <v>57.954599000000002</v>
      </c>
      <c r="X122" s="5">
        <v>52.900500999999998</v>
      </c>
      <c r="Y122" s="5">
        <v>50.794961000000001</v>
      </c>
      <c r="Z122" s="5">
        <v>24.072835000000001</v>
      </c>
      <c r="AA122" s="5">
        <v>70.554768999999993</v>
      </c>
      <c r="AB122" s="5">
        <v>41.057279999999999</v>
      </c>
      <c r="AC122" s="5">
        <v>70.518128000000004</v>
      </c>
      <c r="AD122" s="5">
        <v>35.507584999999999</v>
      </c>
      <c r="AE122" s="5">
        <v>41.875988</v>
      </c>
      <c r="AF122" s="5">
        <v>27.971506000000002</v>
      </c>
      <c r="AG122" s="5">
        <v>53.621250000000003</v>
      </c>
      <c r="AH122" s="5">
        <v>38.987431999999998</v>
      </c>
      <c r="AI122" s="5">
        <v>39.269998000000001</v>
      </c>
      <c r="AJ122" s="5">
        <v>36.274858000000002</v>
      </c>
      <c r="AK122" s="5">
        <v>57.773550999999998</v>
      </c>
      <c r="AL122" s="5">
        <v>57.114637000000002</v>
      </c>
      <c r="AM122" s="5">
        <v>68.120339000000001</v>
      </c>
      <c r="AN122" s="5">
        <v>43.142933999999997</v>
      </c>
      <c r="AO122" s="5">
        <v>52.188194000000003</v>
      </c>
      <c r="AP122" s="5">
        <v>37.106648</v>
      </c>
      <c r="AQ122" s="5">
        <v>46.649610000000003</v>
      </c>
      <c r="AR122" s="5">
        <v>44.811546999999997</v>
      </c>
      <c r="AS122" s="5">
        <v>54.644500000000001</v>
      </c>
      <c r="AT122" s="5">
        <v>60.170217999999998</v>
      </c>
      <c r="AU122" s="5">
        <v>59.910666999999997</v>
      </c>
      <c r="AV122" s="5">
        <v>41.571877000000001</v>
      </c>
      <c r="AW122" s="5">
        <v>59.984679</v>
      </c>
      <c r="AX122" s="5">
        <v>49.559148999999998</v>
      </c>
    </row>
    <row r="123" spans="1:50" x14ac:dyDescent="0.35">
      <c r="A123" s="5">
        <v>46.754030999999998</v>
      </c>
      <c r="B123" s="5">
        <v>42.914884999999998</v>
      </c>
      <c r="C123" s="5">
        <v>44.400641999999998</v>
      </c>
      <c r="D123" s="5">
        <v>67.423137999999994</v>
      </c>
      <c r="E123" s="5">
        <v>53.074108000000003</v>
      </c>
      <c r="F123" s="5">
        <v>51.746118000000003</v>
      </c>
      <c r="G123" s="5">
        <v>47.377530999999998</v>
      </c>
      <c r="H123" s="5">
        <v>74.459785999999994</v>
      </c>
      <c r="I123" s="5">
        <v>63.050105000000002</v>
      </c>
      <c r="J123" s="5">
        <v>42.789378999999997</v>
      </c>
      <c r="K123" s="5">
        <v>47.263849</v>
      </c>
      <c r="L123" s="5">
        <v>47.857554999999998</v>
      </c>
      <c r="M123" s="5">
        <v>51.45872</v>
      </c>
      <c r="N123" s="5">
        <v>42.987740000000002</v>
      </c>
      <c r="O123" s="5">
        <v>54.388165000000001</v>
      </c>
      <c r="P123" s="5">
        <v>64.520881000000003</v>
      </c>
      <c r="Q123" s="5">
        <v>36.863719000000003</v>
      </c>
      <c r="R123" s="5">
        <v>38.718533000000001</v>
      </c>
      <c r="S123" s="5">
        <v>45.168413999999999</v>
      </c>
      <c r="T123" s="5">
        <v>45.632044</v>
      </c>
      <c r="U123" s="5">
        <v>69.984658999999994</v>
      </c>
      <c r="V123" s="5">
        <v>60.017091999999998</v>
      </c>
      <c r="W123" s="5">
        <v>59.443224000000001</v>
      </c>
      <c r="X123" s="5">
        <v>47.356343000000003</v>
      </c>
      <c r="Y123" s="5">
        <v>47.136865999999998</v>
      </c>
      <c r="Z123" s="5">
        <v>35.482945999999998</v>
      </c>
      <c r="AA123" s="5">
        <v>57.817402000000001</v>
      </c>
      <c r="AB123" s="5">
        <v>54.910545999999997</v>
      </c>
      <c r="AC123" s="5">
        <v>62.859974000000001</v>
      </c>
      <c r="AD123" s="5">
        <v>47.891703</v>
      </c>
      <c r="AE123" s="5">
        <v>48.582208999999999</v>
      </c>
      <c r="AF123" s="5">
        <v>51.700454999999998</v>
      </c>
      <c r="AG123" s="5">
        <v>58.918976000000001</v>
      </c>
      <c r="AH123" s="5">
        <v>35.297843999999998</v>
      </c>
      <c r="AI123" s="5">
        <v>57.360560999999997</v>
      </c>
      <c r="AJ123" s="5">
        <v>49.795043999999997</v>
      </c>
      <c r="AK123" s="5">
        <v>39.413626999999998</v>
      </c>
      <c r="AL123" s="5">
        <v>29.153942000000001</v>
      </c>
      <c r="AM123" s="5">
        <v>48.635263000000002</v>
      </c>
      <c r="AN123" s="5">
        <v>64.477130000000002</v>
      </c>
      <c r="AO123" s="5">
        <v>66.746847000000002</v>
      </c>
      <c r="AP123" s="5">
        <v>53.553761999999999</v>
      </c>
      <c r="AQ123" s="5">
        <v>69.620057000000003</v>
      </c>
      <c r="AR123" s="5">
        <v>49.570588999999998</v>
      </c>
      <c r="AS123" s="5">
        <v>59.533036000000003</v>
      </c>
      <c r="AT123" s="5">
        <v>45.487690999999998</v>
      </c>
      <c r="AU123" s="5">
        <v>44.854011999999997</v>
      </c>
      <c r="AV123" s="5">
        <v>43.224908999999997</v>
      </c>
      <c r="AW123" s="5">
        <v>29.394711000000001</v>
      </c>
      <c r="AX123" s="5">
        <v>62.870922999999998</v>
      </c>
    </row>
    <row r="124" spans="1:50" x14ac:dyDescent="0.35">
      <c r="A124" s="5">
        <v>43.583675999999997</v>
      </c>
      <c r="B124" s="5">
        <v>41.985612000000003</v>
      </c>
      <c r="C124" s="5">
        <v>38.200282999999999</v>
      </c>
      <c r="D124" s="5">
        <v>47.956406000000001</v>
      </c>
      <c r="E124" s="5">
        <v>67.634923000000001</v>
      </c>
      <c r="F124" s="5">
        <v>70.937788999999995</v>
      </c>
      <c r="G124" s="5">
        <v>33.391331000000001</v>
      </c>
      <c r="H124" s="5">
        <v>46.45552</v>
      </c>
      <c r="I124" s="5">
        <v>39.656421999999999</v>
      </c>
      <c r="J124" s="5">
        <v>59.883377000000003</v>
      </c>
      <c r="K124" s="5">
        <v>52.865935</v>
      </c>
      <c r="L124" s="5">
        <v>43.634307</v>
      </c>
      <c r="M124" s="5">
        <v>50.725731000000003</v>
      </c>
      <c r="N124" s="5">
        <v>45.225814</v>
      </c>
      <c r="O124" s="5">
        <v>66.142460999999997</v>
      </c>
      <c r="P124" s="5">
        <v>55.469594999999998</v>
      </c>
      <c r="Q124" s="5">
        <v>56.698233999999999</v>
      </c>
      <c r="R124" s="5">
        <v>23.330825000000001</v>
      </c>
      <c r="S124" s="5">
        <v>49.332113</v>
      </c>
      <c r="T124" s="5">
        <v>70.83211</v>
      </c>
      <c r="U124" s="5">
        <v>63.261291</v>
      </c>
      <c r="V124" s="5">
        <v>31.529104</v>
      </c>
      <c r="W124" s="5">
        <v>46.865741999999997</v>
      </c>
      <c r="X124" s="5">
        <v>37.984805000000001</v>
      </c>
      <c r="Y124" s="5">
        <v>67.111016000000006</v>
      </c>
      <c r="Z124" s="5">
        <v>52.442782999999999</v>
      </c>
      <c r="AA124" s="5">
        <v>42.322043999999998</v>
      </c>
      <c r="AB124" s="5">
        <v>50.341579000000003</v>
      </c>
      <c r="AC124" s="5">
        <v>23.926345000000001</v>
      </c>
      <c r="AD124" s="5">
        <v>39.150387000000002</v>
      </c>
      <c r="AE124" s="5">
        <v>50.364437000000002</v>
      </c>
      <c r="AF124" s="5">
        <v>58.456753999999997</v>
      </c>
      <c r="AG124" s="5">
        <v>30.586859</v>
      </c>
      <c r="AH124" s="5">
        <v>46.188446999999996</v>
      </c>
      <c r="AI124" s="5">
        <v>60.096857</v>
      </c>
      <c r="AJ124" s="5">
        <v>35.485467</v>
      </c>
      <c r="AK124" s="5">
        <v>52.291828000000002</v>
      </c>
      <c r="AL124" s="5">
        <v>50.659745000000001</v>
      </c>
      <c r="AM124" s="5">
        <v>67.143803000000005</v>
      </c>
      <c r="AN124" s="5">
        <v>47.698638000000003</v>
      </c>
      <c r="AO124" s="5">
        <v>48.283994</v>
      </c>
      <c r="AP124" s="5">
        <v>58.549598000000003</v>
      </c>
      <c r="AQ124" s="5">
        <v>36.736513000000002</v>
      </c>
      <c r="AR124" s="5">
        <v>47.791167999999999</v>
      </c>
      <c r="AS124" s="5">
        <v>45.442749999999997</v>
      </c>
      <c r="AT124" s="5">
        <v>48.610881999999997</v>
      </c>
      <c r="AU124" s="5">
        <v>58.484063999999996</v>
      </c>
      <c r="AV124" s="5">
        <v>55.541615</v>
      </c>
      <c r="AW124" s="5">
        <v>42.513176999999999</v>
      </c>
      <c r="AX124" s="5">
        <v>51.366992000000003</v>
      </c>
    </row>
    <row r="125" spans="1:50" x14ac:dyDescent="0.35">
      <c r="A125" s="5">
        <v>64.904415999999998</v>
      </c>
      <c r="B125" s="5">
        <v>41.686343000000001</v>
      </c>
      <c r="C125" s="5">
        <v>51.451667999999998</v>
      </c>
      <c r="D125" s="5">
        <v>48.068393</v>
      </c>
      <c r="E125" s="5">
        <v>49.369950000000003</v>
      </c>
      <c r="F125" s="5">
        <v>33.693424</v>
      </c>
      <c r="G125" s="5">
        <v>64.107629000000003</v>
      </c>
      <c r="H125" s="5">
        <v>42.256481000000001</v>
      </c>
      <c r="I125" s="5">
        <v>60.260719999999999</v>
      </c>
      <c r="J125" s="5">
        <v>43.786234</v>
      </c>
      <c r="K125" s="5">
        <v>43.744953000000002</v>
      </c>
      <c r="L125" s="5">
        <v>62.131233000000002</v>
      </c>
      <c r="M125" s="5">
        <v>59.938845999999998</v>
      </c>
      <c r="N125" s="5">
        <v>52.086658999999997</v>
      </c>
      <c r="O125" s="5">
        <v>57.611505000000001</v>
      </c>
      <c r="P125" s="5">
        <v>47.114471999999999</v>
      </c>
      <c r="Q125" s="5">
        <v>49.916324000000003</v>
      </c>
      <c r="R125" s="5">
        <v>43.383755999999998</v>
      </c>
      <c r="S125" s="5">
        <v>59.040649000000002</v>
      </c>
      <c r="T125" s="5">
        <v>43.065866999999997</v>
      </c>
      <c r="U125" s="5">
        <v>64.851562999999999</v>
      </c>
      <c r="V125" s="5">
        <v>46.841658000000002</v>
      </c>
      <c r="W125" s="5">
        <v>50.205086000000001</v>
      </c>
      <c r="X125" s="5">
        <v>57.58728</v>
      </c>
      <c r="Y125" s="5">
        <v>50.238644000000001</v>
      </c>
      <c r="Z125" s="5">
        <v>47.020916999999997</v>
      </c>
      <c r="AA125" s="5">
        <v>49.699765999999997</v>
      </c>
      <c r="AB125" s="5">
        <v>58.938184</v>
      </c>
      <c r="AC125" s="5">
        <v>43.371478000000003</v>
      </c>
      <c r="AD125" s="5">
        <v>48.737630000000003</v>
      </c>
      <c r="AE125" s="5">
        <v>50.102867000000003</v>
      </c>
      <c r="AF125" s="5">
        <v>58.645851999999998</v>
      </c>
      <c r="AG125" s="5">
        <v>49.001545999999998</v>
      </c>
      <c r="AH125" s="5">
        <v>68.082991000000007</v>
      </c>
      <c r="AI125" s="5">
        <v>48.434614000000003</v>
      </c>
      <c r="AJ125" s="5">
        <v>47.623164000000003</v>
      </c>
      <c r="AK125" s="5">
        <v>48.289679</v>
      </c>
      <c r="AL125" s="5">
        <v>36.833585999999997</v>
      </c>
      <c r="AM125" s="5">
        <v>39.632731999999997</v>
      </c>
      <c r="AN125" s="5">
        <v>44.693331000000001</v>
      </c>
      <c r="AO125" s="5">
        <v>61.358297999999998</v>
      </c>
      <c r="AP125" s="5">
        <v>49.668739000000002</v>
      </c>
      <c r="AQ125" s="5">
        <v>45.153557999999997</v>
      </c>
      <c r="AR125" s="5">
        <v>62.265346999999998</v>
      </c>
      <c r="AS125" s="5">
        <v>65.511770999999996</v>
      </c>
      <c r="AT125" s="5">
        <v>62.553825000000003</v>
      </c>
      <c r="AU125" s="5">
        <v>41.469099999999997</v>
      </c>
      <c r="AV125" s="5">
        <v>45.047514</v>
      </c>
      <c r="AW125" s="5">
        <v>68.137360999999999</v>
      </c>
      <c r="AX125" s="5">
        <v>52.411397000000001</v>
      </c>
    </row>
    <row r="126" spans="1:50" x14ac:dyDescent="0.35">
      <c r="A126" s="5">
        <v>47.323729</v>
      </c>
      <c r="B126" s="5">
        <v>57.183480000000003</v>
      </c>
      <c r="C126" s="5">
        <v>60.072991000000002</v>
      </c>
      <c r="D126" s="5">
        <v>44.285504000000003</v>
      </c>
      <c r="E126" s="5">
        <v>52.194400000000002</v>
      </c>
      <c r="F126" s="5">
        <v>59.265600999999997</v>
      </c>
      <c r="G126" s="5">
        <v>38.397129</v>
      </c>
      <c r="H126" s="5">
        <v>50.123455</v>
      </c>
      <c r="I126" s="5">
        <v>38.856102999999997</v>
      </c>
      <c r="J126" s="5">
        <v>40.164194999999999</v>
      </c>
      <c r="K126" s="5">
        <v>44.368999000000002</v>
      </c>
      <c r="L126" s="5">
        <v>54.771194999999999</v>
      </c>
      <c r="M126" s="5">
        <v>46.779774000000003</v>
      </c>
      <c r="N126" s="5">
        <v>43.515819</v>
      </c>
      <c r="O126" s="5">
        <v>50.515546000000001</v>
      </c>
      <c r="P126" s="5">
        <v>38.530372999999997</v>
      </c>
      <c r="Q126" s="5">
        <v>54.288032000000001</v>
      </c>
      <c r="R126" s="5">
        <v>61.313867999999999</v>
      </c>
      <c r="S126" s="5">
        <v>49.20796</v>
      </c>
      <c r="T126" s="5">
        <v>47.973509999999997</v>
      </c>
      <c r="U126" s="5">
        <v>53.734403999999998</v>
      </c>
      <c r="V126" s="5">
        <v>29.715306000000002</v>
      </c>
      <c r="W126" s="5">
        <v>55.368175000000001</v>
      </c>
      <c r="X126" s="5">
        <v>81.018857999999994</v>
      </c>
      <c r="Y126" s="5">
        <v>48.773237999999999</v>
      </c>
      <c r="Z126" s="5">
        <v>48.808750000000003</v>
      </c>
      <c r="AA126" s="5">
        <v>57.436070000000001</v>
      </c>
      <c r="AB126" s="5">
        <v>66.453327000000002</v>
      </c>
      <c r="AC126" s="5">
        <v>59.749678000000003</v>
      </c>
      <c r="AD126" s="5">
        <v>28.443930999999999</v>
      </c>
      <c r="AE126" s="5">
        <v>55.633988000000002</v>
      </c>
      <c r="AF126" s="5">
        <v>75.719301000000002</v>
      </c>
      <c r="AG126" s="5">
        <v>56.224409999999999</v>
      </c>
      <c r="AH126" s="5">
        <v>38.453980999999999</v>
      </c>
      <c r="AI126" s="5">
        <v>52.818295999999997</v>
      </c>
      <c r="AJ126" s="5">
        <v>37.193126999999997</v>
      </c>
      <c r="AK126" s="5">
        <v>62.328037000000002</v>
      </c>
      <c r="AL126" s="5">
        <v>40.441173999999997</v>
      </c>
      <c r="AM126" s="5">
        <v>50.742435999999998</v>
      </c>
      <c r="AN126" s="5">
        <v>41.422199999999997</v>
      </c>
      <c r="AO126" s="5">
        <v>44.535519000000001</v>
      </c>
      <c r="AP126" s="5">
        <v>64.861506000000006</v>
      </c>
      <c r="AQ126" s="5">
        <v>51.034571999999997</v>
      </c>
      <c r="AR126" s="5">
        <v>44.407975</v>
      </c>
      <c r="AS126" s="5">
        <v>38.547719999999998</v>
      </c>
      <c r="AT126" s="5">
        <v>31.282985</v>
      </c>
      <c r="AU126" s="5">
        <v>37.487194000000002</v>
      </c>
      <c r="AV126" s="5">
        <v>51.119591999999997</v>
      </c>
      <c r="AW126" s="5">
        <v>59.802337999999999</v>
      </c>
      <c r="AX126" s="5">
        <v>44.396484999999998</v>
      </c>
    </row>
    <row r="127" spans="1:50" x14ac:dyDescent="0.35">
      <c r="A127" s="5">
        <v>65.705436000000006</v>
      </c>
      <c r="B127" s="5">
        <v>42.824995999999999</v>
      </c>
      <c r="C127" s="5">
        <v>47.619883000000002</v>
      </c>
      <c r="D127" s="5">
        <v>39.204233000000002</v>
      </c>
      <c r="E127" s="5">
        <v>59.907617000000002</v>
      </c>
      <c r="F127" s="5">
        <v>70.975105999999997</v>
      </c>
      <c r="G127" s="5">
        <v>32.381830000000001</v>
      </c>
      <c r="H127" s="5">
        <v>46.538378999999999</v>
      </c>
      <c r="I127" s="5">
        <v>62.647798000000002</v>
      </c>
      <c r="J127" s="5">
        <v>35.530544999999996</v>
      </c>
      <c r="K127" s="5">
        <v>55.666839000000003</v>
      </c>
      <c r="L127" s="5">
        <v>62.214722000000002</v>
      </c>
      <c r="M127" s="5">
        <v>50.782288000000001</v>
      </c>
      <c r="N127" s="5">
        <v>55.502631000000001</v>
      </c>
      <c r="O127" s="5">
        <v>67.609024000000005</v>
      </c>
      <c r="P127" s="5">
        <v>69.484266000000005</v>
      </c>
      <c r="Q127" s="5">
        <v>49.380327999999999</v>
      </c>
      <c r="R127" s="5">
        <v>44.676222000000003</v>
      </c>
      <c r="S127" s="5">
        <v>40.800198999999999</v>
      </c>
      <c r="T127" s="5">
        <v>59.769641999999997</v>
      </c>
      <c r="U127" s="5">
        <v>36.282243999999999</v>
      </c>
      <c r="V127" s="5">
        <v>47.474260000000001</v>
      </c>
      <c r="W127" s="5">
        <v>51.026898000000003</v>
      </c>
      <c r="X127" s="5">
        <v>44.969974999999998</v>
      </c>
      <c r="Y127" s="5">
        <v>52.798203000000001</v>
      </c>
      <c r="Z127" s="5">
        <v>75.645133000000001</v>
      </c>
      <c r="AA127" s="5">
        <v>48.784013999999999</v>
      </c>
      <c r="AB127" s="5">
        <v>45.645944</v>
      </c>
      <c r="AC127" s="5">
        <v>60.153317999999999</v>
      </c>
      <c r="AD127" s="5">
        <v>52.395836000000003</v>
      </c>
      <c r="AE127" s="5">
        <v>64.393358000000006</v>
      </c>
      <c r="AF127" s="5">
        <v>51.646875999999999</v>
      </c>
      <c r="AG127" s="5">
        <v>47.515768000000001</v>
      </c>
      <c r="AH127" s="5">
        <v>32.162751</v>
      </c>
      <c r="AI127" s="5">
        <v>33.802652999999999</v>
      </c>
      <c r="AJ127" s="5">
        <v>31.643013</v>
      </c>
      <c r="AK127" s="5">
        <v>53.793391999999997</v>
      </c>
      <c r="AL127" s="5">
        <v>36.377504999999999</v>
      </c>
      <c r="AM127" s="5">
        <v>62.555774</v>
      </c>
      <c r="AN127" s="5">
        <v>50.302466000000003</v>
      </c>
      <c r="AO127" s="5">
        <v>47.558131000000003</v>
      </c>
      <c r="AP127" s="5">
        <v>41.561449000000003</v>
      </c>
      <c r="AQ127" s="5">
        <v>56.222586999999997</v>
      </c>
      <c r="AR127" s="5">
        <v>41.955022</v>
      </c>
      <c r="AS127" s="5">
        <v>40.14622</v>
      </c>
      <c r="AT127" s="5">
        <v>61.883499</v>
      </c>
      <c r="AU127" s="5">
        <v>53.546211999999997</v>
      </c>
      <c r="AV127" s="5">
        <v>47.650706</v>
      </c>
      <c r="AW127" s="5">
        <v>56.41433</v>
      </c>
      <c r="AX127" s="5">
        <v>50.089319000000003</v>
      </c>
    </row>
    <row r="128" spans="1:50" x14ac:dyDescent="0.35">
      <c r="A128" s="5">
        <v>53.830131999999999</v>
      </c>
      <c r="B128" s="5">
        <v>41.831521000000002</v>
      </c>
      <c r="C128" s="5">
        <v>70.703986</v>
      </c>
      <c r="D128" s="5">
        <v>44.203800000000001</v>
      </c>
      <c r="E128" s="5">
        <v>65.560163000000003</v>
      </c>
      <c r="F128" s="5">
        <v>48.111311999999998</v>
      </c>
      <c r="G128" s="5">
        <v>58.070971</v>
      </c>
      <c r="H128" s="5">
        <v>57.342235000000002</v>
      </c>
      <c r="I128" s="5">
        <v>61.468518000000003</v>
      </c>
      <c r="J128" s="5">
        <v>41.593763000000003</v>
      </c>
      <c r="K128" s="5">
        <v>60.756354000000002</v>
      </c>
      <c r="L128" s="5">
        <v>68.464399</v>
      </c>
      <c r="M128" s="5">
        <v>47.413069999999998</v>
      </c>
      <c r="N128" s="5">
        <v>50.347060999999997</v>
      </c>
      <c r="O128" s="5">
        <v>44.765534000000002</v>
      </c>
      <c r="P128" s="5">
        <v>46.535637000000001</v>
      </c>
      <c r="Q128" s="5">
        <v>67.114227999999997</v>
      </c>
      <c r="R128" s="5">
        <v>39.957655000000003</v>
      </c>
      <c r="S128" s="5">
        <v>40.578811999999999</v>
      </c>
      <c r="T128" s="5">
        <v>66.109009</v>
      </c>
      <c r="U128" s="5">
        <v>56.245483999999998</v>
      </c>
      <c r="V128" s="5">
        <v>71.203702000000007</v>
      </c>
      <c r="W128" s="5">
        <v>45.495614000000003</v>
      </c>
      <c r="X128" s="5">
        <v>51.262810999999999</v>
      </c>
      <c r="Y128" s="5">
        <v>43.393231</v>
      </c>
      <c r="Z128" s="5">
        <v>51.433011999999998</v>
      </c>
      <c r="AA128" s="5">
        <v>32.259033000000002</v>
      </c>
      <c r="AB128" s="5">
        <v>56.849545999999997</v>
      </c>
      <c r="AC128" s="5">
        <v>53.234741</v>
      </c>
      <c r="AD128" s="5">
        <v>49.424453</v>
      </c>
      <c r="AE128" s="5">
        <v>46.096356999999998</v>
      </c>
      <c r="AF128" s="5">
        <v>41.052460000000004</v>
      </c>
      <c r="AG128" s="5">
        <v>57.277129000000002</v>
      </c>
      <c r="AH128" s="5">
        <v>38.289099999999998</v>
      </c>
      <c r="AI128" s="5">
        <v>55.118958999999997</v>
      </c>
      <c r="AJ128" s="5">
        <v>70.744513999999995</v>
      </c>
      <c r="AK128" s="5">
        <v>64.855215000000001</v>
      </c>
      <c r="AL128" s="5">
        <v>34.948720999999999</v>
      </c>
      <c r="AM128" s="5">
        <v>44.632618999999998</v>
      </c>
      <c r="AN128" s="5">
        <v>54.214506999999998</v>
      </c>
      <c r="AO128" s="5">
        <v>49.297181000000002</v>
      </c>
      <c r="AP128" s="5">
        <v>36.005943000000002</v>
      </c>
      <c r="AQ128" s="5">
        <v>53.853160000000003</v>
      </c>
      <c r="AR128" s="5">
        <v>49.899830999999999</v>
      </c>
      <c r="AS128" s="5">
        <v>69.143253999999999</v>
      </c>
      <c r="AT128" s="5">
        <v>47.467713000000003</v>
      </c>
      <c r="AU128" s="5">
        <v>61.680033999999999</v>
      </c>
      <c r="AV128" s="5">
        <v>37.329115999999999</v>
      </c>
      <c r="AW128" s="5">
        <v>39.719906999999999</v>
      </c>
      <c r="AX128" s="5">
        <v>57.216619999999999</v>
      </c>
    </row>
    <row r="129" spans="1:50" x14ac:dyDescent="0.35">
      <c r="A129" s="5">
        <v>60.837308</v>
      </c>
      <c r="B129" s="5">
        <v>40.426073000000002</v>
      </c>
      <c r="C129" s="5">
        <v>50.240774000000002</v>
      </c>
      <c r="D129" s="5">
        <v>36.184207999999998</v>
      </c>
      <c r="E129" s="5">
        <v>48.187801999999998</v>
      </c>
      <c r="F129" s="5">
        <v>58.369228</v>
      </c>
      <c r="G129" s="5">
        <v>45.650415000000002</v>
      </c>
      <c r="H129" s="5">
        <v>47.509653</v>
      </c>
      <c r="I129" s="5">
        <v>38.702046000000003</v>
      </c>
      <c r="J129" s="5">
        <v>43.516416</v>
      </c>
      <c r="K129" s="5">
        <v>67.581108999999998</v>
      </c>
      <c r="L129" s="5">
        <v>50.729249000000003</v>
      </c>
      <c r="M129" s="5">
        <v>39.976922000000002</v>
      </c>
      <c r="N129" s="5">
        <v>46.852280999999998</v>
      </c>
      <c r="O129" s="5">
        <v>34.025723999999997</v>
      </c>
      <c r="P129" s="5">
        <v>39.858403000000003</v>
      </c>
      <c r="Q129" s="5">
        <v>63.603397000000001</v>
      </c>
      <c r="R129" s="5">
        <v>48.575175999999999</v>
      </c>
      <c r="S129" s="5">
        <v>68.907302000000001</v>
      </c>
      <c r="T129" s="5">
        <v>49.046522000000003</v>
      </c>
      <c r="U129" s="5">
        <v>49.640213000000003</v>
      </c>
      <c r="V129" s="5">
        <v>56.408942000000003</v>
      </c>
      <c r="W129" s="5">
        <v>23.274124</v>
      </c>
      <c r="X129" s="5">
        <v>52.049393000000002</v>
      </c>
      <c r="Y129" s="5">
        <v>49.510134999999998</v>
      </c>
      <c r="Z129" s="5">
        <v>64.860388999999998</v>
      </c>
      <c r="AA129" s="5">
        <v>59.646794</v>
      </c>
      <c r="AB129" s="5">
        <v>38.663083</v>
      </c>
      <c r="AC129" s="5">
        <v>62.421385999999998</v>
      </c>
      <c r="AD129" s="5">
        <v>47.376854999999999</v>
      </c>
      <c r="AE129" s="5">
        <v>40.955468000000003</v>
      </c>
      <c r="AF129" s="5">
        <v>51.971032999999998</v>
      </c>
      <c r="AG129" s="5">
        <v>47.972306000000003</v>
      </c>
      <c r="AH129" s="5">
        <v>65.384653</v>
      </c>
      <c r="AI129" s="5">
        <v>53.406219999999998</v>
      </c>
      <c r="AJ129" s="5">
        <v>52.056589000000002</v>
      </c>
      <c r="AK129" s="5">
        <v>59.006470999999998</v>
      </c>
      <c r="AL129" s="5">
        <v>60.928716000000001</v>
      </c>
      <c r="AM129" s="5">
        <v>57.836050999999998</v>
      </c>
      <c r="AN129" s="5">
        <v>64.194635000000005</v>
      </c>
      <c r="AO129" s="5">
        <v>56.086824</v>
      </c>
      <c r="AP129" s="5">
        <v>51.676515000000002</v>
      </c>
      <c r="AQ129" s="5">
        <v>62.391720999999997</v>
      </c>
      <c r="AR129" s="5">
        <v>49.091039000000002</v>
      </c>
      <c r="AS129" s="5">
        <v>50.332464999999999</v>
      </c>
      <c r="AT129" s="5">
        <v>67.215768999999995</v>
      </c>
      <c r="AU129" s="5">
        <v>66.219240999999997</v>
      </c>
      <c r="AV129" s="5">
        <v>49.918241999999999</v>
      </c>
      <c r="AW129" s="5">
        <v>45.464483999999999</v>
      </c>
      <c r="AX129" s="5">
        <v>64.631735000000006</v>
      </c>
    </row>
    <row r="130" spans="1:50" x14ac:dyDescent="0.35">
      <c r="A130" s="5">
        <v>58.004184000000002</v>
      </c>
      <c r="B130" s="5">
        <v>53.155813000000002</v>
      </c>
      <c r="C130" s="5">
        <v>46.781272999999999</v>
      </c>
      <c r="D130" s="5">
        <v>53.316966000000001</v>
      </c>
      <c r="E130" s="5">
        <v>49.782915000000003</v>
      </c>
      <c r="F130" s="5">
        <v>43.356617999999997</v>
      </c>
      <c r="G130" s="5">
        <v>51.290422999999997</v>
      </c>
      <c r="H130" s="5">
        <v>52.654240000000001</v>
      </c>
      <c r="I130" s="5">
        <v>46.246048999999999</v>
      </c>
      <c r="J130" s="5">
        <v>59.038257000000002</v>
      </c>
      <c r="K130" s="5">
        <v>62.888323999999997</v>
      </c>
      <c r="L130" s="5">
        <v>59.698976999999999</v>
      </c>
      <c r="M130" s="5">
        <v>47.237515999999999</v>
      </c>
      <c r="N130" s="5">
        <v>57.558214999999997</v>
      </c>
      <c r="O130" s="5">
        <v>50.779614000000002</v>
      </c>
      <c r="P130" s="5">
        <v>37.642539999999997</v>
      </c>
      <c r="Q130" s="5">
        <v>56.727294000000001</v>
      </c>
      <c r="R130" s="5">
        <v>51.461315999999997</v>
      </c>
      <c r="S130" s="5">
        <v>75.935479999999998</v>
      </c>
      <c r="T130" s="5">
        <v>64.572709000000003</v>
      </c>
      <c r="U130" s="5">
        <v>57.111502000000002</v>
      </c>
      <c r="V130" s="5">
        <v>52.491705000000003</v>
      </c>
      <c r="W130" s="5">
        <v>51.637222999999999</v>
      </c>
      <c r="X130" s="5">
        <v>39.963106000000003</v>
      </c>
      <c r="Y130" s="5">
        <v>32.610128000000003</v>
      </c>
      <c r="Z130" s="5">
        <v>41.274408999999999</v>
      </c>
      <c r="AA130" s="5">
        <v>49.522829999999999</v>
      </c>
      <c r="AB130" s="5">
        <v>28.944607000000001</v>
      </c>
      <c r="AC130" s="5">
        <v>44.556781999999998</v>
      </c>
      <c r="AD130" s="5">
        <v>47.523870000000002</v>
      </c>
      <c r="AE130" s="5">
        <v>47.845734</v>
      </c>
      <c r="AF130" s="5">
        <v>43.382764000000002</v>
      </c>
      <c r="AG130" s="5">
        <v>46.584862000000001</v>
      </c>
      <c r="AH130" s="5">
        <v>67.238938000000005</v>
      </c>
      <c r="AI130" s="5">
        <v>56.621453000000002</v>
      </c>
      <c r="AJ130" s="5">
        <v>44.396991999999997</v>
      </c>
      <c r="AK130" s="5">
        <v>49.316521999999999</v>
      </c>
      <c r="AL130" s="5">
        <v>49.716867000000001</v>
      </c>
      <c r="AM130" s="5">
        <v>42.320445999999997</v>
      </c>
      <c r="AN130" s="5">
        <v>42.308698</v>
      </c>
      <c r="AO130" s="5">
        <v>60.105240000000002</v>
      </c>
      <c r="AP130" s="5">
        <v>45.802155999999997</v>
      </c>
      <c r="AQ130" s="5">
        <v>39.053035999999999</v>
      </c>
      <c r="AR130" s="5">
        <v>49.568596999999997</v>
      </c>
      <c r="AS130" s="5">
        <v>51.180098000000001</v>
      </c>
      <c r="AT130" s="5">
        <v>30.272957999999999</v>
      </c>
      <c r="AU130" s="5">
        <v>49.592536000000003</v>
      </c>
      <c r="AV130" s="5">
        <v>58.679799000000003</v>
      </c>
      <c r="AW130" s="5">
        <v>54.512293999999997</v>
      </c>
      <c r="AX130" s="5">
        <v>72.297950999999998</v>
      </c>
    </row>
    <row r="131" spans="1:50" x14ac:dyDescent="0.35">
      <c r="A131" s="5">
        <v>62.511094999999997</v>
      </c>
      <c r="B131" s="5">
        <v>64.489339999999999</v>
      </c>
      <c r="C131" s="5">
        <v>78.000859000000005</v>
      </c>
      <c r="D131" s="5">
        <v>57.581563000000003</v>
      </c>
      <c r="E131" s="5">
        <v>51.630701999999999</v>
      </c>
      <c r="F131" s="5">
        <v>59.737403</v>
      </c>
      <c r="G131" s="5">
        <v>44.407635999999997</v>
      </c>
      <c r="H131" s="5">
        <v>51.076863000000003</v>
      </c>
      <c r="I131" s="5">
        <v>43.522723999999997</v>
      </c>
      <c r="J131" s="5">
        <v>53.979846000000002</v>
      </c>
      <c r="K131" s="5">
        <v>43.480908999999997</v>
      </c>
      <c r="L131" s="5">
        <v>43.130715000000002</v>
      </c>
      <c r="M131" s="5">
        <v>54.134732999999997</v>
      </c>
      <c r="N131" s="5">
        <v>48.622886000000001</v>
      </c>
      <c r="O131" s="5">
        <v>30.724789000000001</v>
      </c>
      <c r="P131" s="5">
        <v>35.444431000000002</v>
      </c>
      <c r="Q131" s="5">
        <v>38.527335000000001</v>
      </c>
      <c r="R131" s="5">
        <v>41.170281000000003</v>
      </c>
      <c r="S131" s="5">
        <v>54.144233</v>
      </c>
      <c r="T131" s="5">
        <v>52.189388000000001</v>
      </c>
      <c r="U131" s="5">
        <v>60.652794</v>
      </c>
      <c r="V131" s="5">
        <v>57.528018000000003</v>
      </c>
      <c r="W131" s="5">
        <v>60.719029999999997</v>
      </c>
      <c r="X131" s="5">
        <v>56.083962</v>
      </c>
      <c r="Y131" s="5">
        <v>52.096792999999998</v>
      </c>
      <c r="Z131" s="5">
        <v>60.993516999999997</v>
      </c>
      <c r="AA131" s="5">
        <v>59.194127999999999</v>
      </c>
      <c r="AB131" s="5">
        <v>53.760953999999998</v>
      </c>
      <c r="AC131" s="5">
        <v>62.710718999999997</v>
      </c>
      <c r="AD131" s="5">
        <v>26.542117999999999</v>
      </c>
      <c r="AE131" s="5">
        <v>47.095368000000001</v>
      </c>
      <c r="AF131" s="5">
        <v>46.942095000000002</v>
      </c>
      <c r="AG131" s="5">
        <v>61.526828999999999</v>
      </c>
      <c r="AH131" s="5">
        <v>65.713949999999997</v>
      </c>
      <c r="AI131" s="5">
        <v>35.498206000000003</v>
      </c>
      <c r="AJ131" s="5">
        <v>64.111671999999999</v>
      </c>
      <c r="AK131" s="5">
        <v>38.285547999999999</v>
      </c>
      <c r="AL131" s="5">
        <v>38.587848000000001</v>
      </c>
      <c r="AM131" s="5">
        <v>47.657142999999998</v>
      </c>
      <c r="AN131" s="5">
        <v>46.817934999999999</v>
      </c>
      <c r="AO131" s="5">
        <v>34.415827</v>
      </c>
      <c r="AP131" s="5">
        <v>56.498779999999996</v>
      </c>
      <c r="AQ131" s="5">
        <v>56.794024</v>
      </c>
      <c r="AR131" s="5">
        <v>60.540416</v>
      </c>
      <c r="AS131" s="5">
        <v>45.665447</v>
      </c>
      <c r="AT131" s="5">
        <v>49.604173000000003</v>
      </c>
      <c r="AU131" s="5">
        <v>49.695728000000003</v>
      </c>
      <c r="AV131" s="5">
        <v>66.879953999999998</v>
      </c>
      <c r="AW131" s="5">
        <v>21.657551999999999</v>
      </c>
      <c r="AX131" s="5">
        <v>40.430557</v>
      </c>
    </row>
    <row r="132" spans="1:50" x14ac:dyDescent="0.35">
      <c r="A132" s="5">
        <v>50.055408</v>
      </c>
      <c r="B132" s="5">
        <v>39.144297999999999</v>
      </c>
      <c r="C132" s="5">
        <v>47.416795999999998</v>
      </c>
      <c r="D132" s="5">
        <v>48.739244999999997</v>
      </c>
      <c r="E132" s="5">
        <v>43.423138999999999</v>
      </c>
      <c r="F132" s="5">
        <v>50.644689</v>
      </c>
      <c r="G132" s="5">
        <v>56.281492999999998</v>
      </c>
      <c r="H132" s="5">
        <v>47.637335999999998</v>
      </c>
      <c r="I132" s="5">
        <v>45.468052999999998</v>
      </c>
      <c r="J132" s="5">
        <v>48.342351000000001</v>
      </c>
      <c r="K132" s="5">
        <v>49.925637000000002</v>
      </c>
      <c r="L132" s="5">
        <v>32.596803999999999</v>
      </c>
      <c r="M132" s="5">
        <v>54.615538999999998</v>
      </c>
      <c r="N132" s="5">
        <v>45.489987999999997</v>
      </c>
      <c r="O132" s="5">
        <v>62.615350999999997</v>
      </c>
      <c r="P132" s="5">
        <v>55.910535000000003</v>
      </c>
      <c r="Q132" s="5">
        <v>61.700664000000003</v>
      </c>
      <c r="R132" s="5">
        <v>39.889961999999997</v>
      </c>
      <c r="S132" s="5">
        <v>46.286133999999997</v>
      </c>
      <c r="T132" s="5">
        <v>37.575415</v>
      </c>
      <c r="U132" s="5">
        <v>42.948087999999998</v>
      </c>
      <c r="V132" s="5">
        <v>62.521053999999999</v>
      </c>
      <c r="W132" s="5">
        <v>64.874905999999996</v>
      </c>
      <c r="X132" s="5">
        <v>38.518667000000001</v>
      </c>
      <c r="Y132" s="5">
        <v>45.417223</v>
      </c>
      <c r="Z132" s="5">
        <v>49.238042999999998</v>
      </c>
      <c r="AA132" s="5">
        <v>55.856056000000002</v>
      </c>
      <c r="AB132" s="5">
        <v>32.401896999999998</v>
      </c>
      <c r="AC132" s="5">
        <v>33.969999000000001</v>
      </c>
      <c r="AD132" s="5">
        <v>54.896261000000003</v>
      </c>
      <c r="AE132" s="5">
        <v>30.509613999999999</v>
      </c>
      <c r="AF132" s="5">
        <v>45.532026000000002</v>
      </c>
      <c r="AG132" s="5">
        <v>51.620918000000003</v>
      </c>
      <c r="AH132" s="5">
        <v>54.156660000000002</v>
      </c>
      <c r="AI132" s="5">
        <v>48.582819000000001</v>
      </c>
      <c r="AJ132" s="5">
        <v>46.342433</v>
      </c>
      <c r="AK132" s="5">
        <v>58.445709000000001</v>
      </c>
      <c r="AL132" s="5">
        <v>52.852058999999997</v>
      </c>
      <c r="AM132" s="5">
        <v>43.529834000000001</v>
      </c>
      <c r="AN132" s="5">
        <v>50.377229</v>
      </c>
      <c r="AO132" s="5">
        <v>53.831690000000002</v>
      </c>
      <c r="AP132" s="5">
        <v>67.182372000000001</v>
      </c>
      <c r="AQ132" s="5">
        <v>57.863236999999998</v>
      </c>
      <c r="AR132" s="5">
        <v>62.145569000000002</v>
      </c>
      <c r="AS132" s="5">
        <v>43.893926</v>
      </c>
      <c r="AT132" s="5">
        <v>44.758170999999997</v>
      </c>
      <c r="AU132" s="5">
        <v>47.6462</v>
      </c>
      <c r="AV132" s="5">
        <v>48.564273999999997</v>
      </c>
      <c r="AW132" s="5">
        <v>39.919750000000001</v>
      </c>
      <c r="AX132" s="5">
        <v>62.659336000000003</v>
      </c>
    </row>
    <row r="133" spans="1:50" x14ac:dyDescent="0.35">
      <c r="A133" s="5">
        <v>58.833516000000003</v>
      </c>
      <c r="B133" s="5">
        <v>46.943221000000001</v>
      </c>
      <c r="C133" s="5">
        <v>56.417105999999997</v>
      </c>
      <c r="D133" s="5">
        <v>52.228991999999998</v>
      </c>
      <c r="E133" s="5">
        <v>57.198279999999997</v>
      </c>
      <c r="F133" s="5">
        <v>36.556928999999997</v>
      </c>
      <c r="G133" s="5">
        <v>48.543388999999998</v>
      </c>
      <c r="H133" s="5">
        <v>49.419615</v>
      </c>
      <c r="I133" s="5">
        <v>56.236421</v>
      </c>
      <c r="J133" s="5">
        <v>43.715623999999998</v>
      </c>
      <c r="K133" s="5">
        <v>25.000692999999998</v>
      </c>
      <c r="L133" s="5">
        <v>39.183002999999999</v>
      </c>
      <c r="M133" s="5">
        <v>49.389519999999997</v>
      </c>
      <c r="N133" s="5">
        <v>50.638841999999997</v>
      </c>
      <c r="O133" s="5">
        <v>66.837480999999997</v>
      </c>
      <c r="P133" s="5">
        <v>55.827463999999999</v>
      </c>
      <c r="Q133" s="5">
        <v>50.815303</v>
      </c>
      <c r="R133" s="5">
        <v>49.676087000000003</v>
      </c>
      <c r="S133" s="5">
        <v>61.041834000000001</v>
      </c>
      <c r="T133" s="5">
        <v>44.098894999999999</v>
      </c>
      <c r="U133" s="5">
        <v>48.597161999999997</v>
      </c>
      <c r="V133" s="5">
        <v>39.107419</v>
      </c>
      <c r="W133" s="5">
        <v>64.189059999999998</v>
      </c>
      <c r="X133" s="5">
        <v>53.924988999999997</v>
      </c>
      <c r="Y133" s="5">
        <v>42.924767000000003</v>
      </c>
      <c r="Z133" s="5">
        <v>48.855449999999998</v>
      </c>
      <c r="AA133" s="5">
        <v>55.096508</v>
      </c>
      <c r="AB133" s="5">
        <v>47.492811000000003</v>
      </c>
      <c r="AC133" s="5">
        <v>44.655293999999998</v>
      </c>
      <c r="AD133" s="5">
        <v>43.457262999999998</v>
      </c>
      <c r="AE133" s="5">
        <v>53.389619000000003</v>
      </c>
      <c r="AF133" s="5">
        <v>46.419457000000001</v>
      </c>
      <c r="AG133" s="5">
        <v>45.462423000000001</v>
      </c>
      <c r="AH133" s="5">
        <v>36.639381999999998</v>
      </c>
      <c r="AI133" s="5">
        <v>50.776406000000001</v>
      </c>
      <c r="AJ133" s="5">
        <v>48.187766000000003</v>
      </c>
      <c r="AK133" s="5">
        <v>46.783517000000003</v>
      </c>
      <c r="AL133" s="5">
        <v>51.987707</v>
      </c>
      <c r="AM133" s="5">
        <v>57.480023000000003</v>
      </c>
      <c r="AN133" s="5">
        <v>57.015655000000002</v>
      </c>
      <c r="AO133" s="5">
        <v>55.527284999999999</v>
      </c>
      <c r="AP133" s="5">
        <v>47.593297</v>
      </c>
      <c r="AQ133" s="5">
        <v>44.330016999999998</v>
      </c>
      <c r="AR133" s="5">
        <v>39.560844000000003</v>
      </c>
      <c r="AS133" s="5">
        <v>44.068435000000001</v>
      </c>
      <c r="AT133" s="5">
        <v>50.196500999999998</v>
      </c>
      <c r="AU133" s="5">
        <v>42.137138999999998</v>
      </c>
      <c r="AV133" s="5">
        <v>50.960571000000002</v>
      </c>
      <c r="AW133" s="5">
        <v>40.345433</v>
      </c>
      <c r="AX133" s="5">
        <v>33.390081000000002</v>
      </c>
    </row>
    <row r="134" spans="1:50" x14ac:dyDescent="0.35">
      <c r="A134" s="5">
        <v>58.194060999999998</v>
      </c>
      <c r="B134" s="5">
        <v>45.255853999999999</v>
      </c>
      <c r="C134" s="5">
        <v>41.629663000000001</v>
      </c>
      <c r="D134" s="5">
        <v>39.061529</v>
      </c>
      <c r="E134" s="5">
        <v>54.230359999999997</v>
      </c>
      <c r="F134" s="5">
        <v>63.749077</v>
      </c>
      <c r="G134" s="5">
        <v>45.969261000000003</v>
      </c>
      <c r="H134" s="5">
        <v>47.844366000000001</v>
      </c>
      <c r="I134" s="5">
        <v>60.716318000000001</v>
      </c>
      <c r="J134" s="5">
        <v>31.895543</v>
      </c>
      <c r="K134" s="5">
        <v>69.668685999999994</v>
      </c>
      <c r="L134" s="5">
        <v>74.441002999999995</v>
      </c>
      <c r="M134" s="5">
        <v>22.936624999999999</v>
      </c>
      <c r="N134" s="5">
        <v>49.024968000000001</v>
      </c>
      <c r="O134" s="5">
        <v>42.81053</v>
      </c>
      <c r="P134" s="5">
        <v>47.352282000000002</v>
      </c>
      <c r="Q134" s="5">
        <v>45.816149000000003</v>
      </c>
      <c r="R134" s="5">
        <v>58.117590999999997</v>
      </c>
      <c r="S134" s="5">
        <v>48.874301000000003</v>
      </c>
      <c r="T134" s="5">
        <v>40.890928000000002</v>
      </c>
      <c r="U134" s="5">
        <v>48.278148000000002</v>
      </c>
      <c r="V134" s="5">
        <v>55.147841999999997</v>
      </c>
      <c r="W134" s="5">
        <v>38.162787000000002</v>
      </c>
      <c r="X134" s="5">
        <v>33.537663000000002</v>
      </c>
      <c r="Y134" s="5">
        <v>69.927428000000006</v>
      </c>
      <c r="Z134" s="5">
        <v>43.575733</v>
      </c>
      <c r="AA134" s="5">
        <v>48.626469999999998</v>
      </c>
      <c r="AB134" s="5">
        <v>46.022046000000003</v>
      </c>
      <c r="AC134" s="5">
        <v>55.480877</v>
      </c>
      <c r="AD134" s="5">
        <v>67.727898999999994</v>
      </c>
      <c r="AE134" s="5">
        <v>55.799337999999999</v>
      </c>
      <c r="AF134" s="5">
        <v>34.816349000000002</v>
      </c>
      <c r="AG134" s="5">
        <v>36.158766</v>
      </c>
      <c r="AH134" s="5">
        <v>46.010351999999997</v>
      </c>
      <c r="AI134" s="5">
        <v>47.317667999999998</v>
      </c>
      <c r="AJ134" s="5">
        <v>32.780487000000001</v>
      </c>
      <c r="AK134" s="5">
        <v>58.193409000000003</v>
      </c>
      <c r="AL134" s="5">
        <v>39.136794000000002</v>
      </c>
      <c r="AM134" s="5">
        <v>64.933015999999995</v>
      </c>
      <c r="AN134" s="5">
        <v>68.206326000000004</v>
      </c>
      <c r="AO134" s="5">
        <v>47.517465000000001</v>
      </c>
      <c r="AP134" s="5">
        <v>54.389726000000003</v>
      </c>
      <c r="AQ134" s="5">
        <v>37.680528000000002</v>
      </c>
      <c r="AR134" s="5">
        <v>56.236763000000003</v>
      </c>
      <c r="AS134" s="5">
        <v>45.018076000000001</v>
      </c>
      <c r="AT134" s="5">
        <v>39.127647000000003</v>
      </c>
      <c r="AU134" s="5">
        <v>47.106650000000002</v>
      </c>
      <c r="AV134" s="5">
        <v>45.34252</v>
      </c>
      <c r="AW134" s="5">
        <v>46.748406000000003</v>
      </c>
      <c r="AX134" s="5">
        <v>59.496799000000003</v>
      </c>
    </row>
    <row r="135" spans="1:50" x14ac:dyDescent="0.35">
      <c r="A135" s="5">
        <v>42.146923999999999</v>
      </c>
      <c r="B135" s="5">
        <v>67.350229999999996</v>
      </c>
      <c r="C135" s="5">
        <v>36.749403999999998</v>
      </c>
      <c r="D135" s="5">
        <v>66.154302999999999</v>
      </c>
      <c r="E135" s="5">
        <v>39.834893999999998</v>
      </c>
      <c r="F135" s="5">
        <v>49.989868000000001</v>
      </c>
      <c r="G135" s="5">
        <v>45.098039</v>
      </c>
      <c r="H135" s="5">
        <v>46.562713000000002</v>
      </c>
      <c r="I135" s="5">
        <v>58.013572000000003</v>
      </c>
      <c r="J135" s="5">
        <v>64.998267999999996</v>
      </c>
      <c r="K135" s="5">
        <v>61.905247000000003</v>
      </c>
      <c r="L135" s="5">
        <v>45.951436999999999</v>
      </c>
      <c r="M135" s="5">
        <v>51.842551999999998</v>
      </c>
      <c r="N135" s="5">
        <v>42.179220999999998</v>
      </c>
      <c r="O135" s="5">
        <v>40.084496999999999</v>
      </c>
      <c r="P135" s="5">
        <v>38.536991</v>
      </c>
      <c r="Q135" s="5">
        <v>45.624267000000003</v>
      </c>
      <c r="R135" s="5">
        <v>52.496056000000003</v>
      </c>
      <c r="S135" s="5">
        <v>30.881848000000002</v>
      </c>
      <c r="T135" s="5">
        <v>49.536462999999998</v>
      </c>
      <c r="U135" s="5">
        <v>65.160251000000002</v>
      </c>
      <c r="V135" s="5">
        <v>61.219110999999998</v>
      </c>
      <c r="W135" s="5">
        <v>44.148159</v>
      </c>
      <c r="X135" s="5">
        <v>36.031270999999997</v>
      </c>
      <c r="Y135" s="5">
        <v>54.598303000000001</v>
      </c>
      <c r="Z135" s="5">
        <v>26.825717000000001</v>
      </c>
      <c r="AA135" s="5">
        <v>61.101540999999997</v>
      </c>
      <c r="AB135" s="5">
        <v>47.864125000000001</v>
      </c>
      <c r="AC135" s="5">
        <v>68.313002999999995</v>
      </c>
      <c r="AD135" s="5">
        <v>32.730345</v>
      </c>
      <c r="AE135" s="5">
        <v>59.181462000000003</v>
      </c>
      <c r="AF135" s="5">
        <v>48.994911999999999</v>
      </c>
      <c r="AG135" s="5">
        <v>46.689495000000001</v>
      </c>
      <c r="AH135" s="5">
        <v>36.301564999999997</v>
      </c>
      <c r="AI135" s="5">
        <v>55.957478999999999</v>
      </c>
      <c r="AJ135" s="5">
        <v>56.761374000000004</v>
      </c>
      <c r="AK135" s="5">
        <v>67.851277999999994</v>
      </c>
      <c r="AL135" s="5">
        <v>60.080503</v>
      </c>
      <c r="AM135" s="5">
        <v>44.061047000000002</v>
      </c>
      <c r="AN135" s="5">
        <v>39.961373999999999</v>
      </c>
      <c r="AO135" s="5">
        <v>36.315086000000001</v>
      </c>
      <c r="AP135" s="5">
        <v>64.732242999999997</v>
      </c>
      <c r="AQ135" s="5">
        <v>42.218257000000001</v>
      </c>
      <c r="AR135" s="5">
        <v>64.802299000000005</v>
      </c>
      <c r="AS135" s="5">
        <v>55.250720000000001</v>
      </c>
      <c r="AT135" s="5">
        <v>53.299028999999997</v>
      </c>
      <c r="AU135" s="5">
        <v>46.931317</v>
      </c>
      <c r="AV135" s="5">
        <v>56.606729000000001</v>
      </c>
      <c r="AW135" s="5">
        <v>49.845292000000001</v>
      </c>
      <c r="AX135" s="5">
        <v>46.307867000000002</v>
      </c>
    </row>
    <row r="136" spans="1:50" x14ac:dyDescent="0.35">
      <c r="A136" s="5">
        <v>56.960048</v>
      </c>
      <c r="B136" s="5">
        <v>48.560279000000001</v>
      </c>
      <c r="C136" s="5">
        <v>42.016652000000001</v>
      </c>
      <c r="D136" s="5">
        <v>55.998268000000003</v>
      </c>
      <c r="E136" s="5">
        <v>49.360143000000001</v>
      </c>
      <c r="F136" s="5">
        <v>54.889099999999999</v>
      </c>
      <c r="G136" s="5">
        <v>45.461401000000002</v>
      </c>
      <c r="H136" s="5">
        <v>37.908786999999997</v>
      </c>
      <c r="I136" s="5">
        <v>67.350740000000002</v>
      </c>
      <c r="J136" s="5">
        <v>65.466114000000005</v>
      </c>
      <c r="K136" s="5">
        <v>58.837850000000003</v>
      </c>
      <c r="L136" s="5">
        <v>46.121893</v>
      </c>
      <c r="M136" s="5">
        <v>46.99682</v>
      </c>
      <c r="N136" s="5">
        <v>63.823273999999998</v>
      </c>
      <c r="O136" s="5">
        <v>46.4617</v>
      </c>
      <c r="P136" s="5">
        <v>43.674439999999997</v>
      </c>
      <c r="Q136" s="5">
        <v>68.722346999999999</v>
      </c>
      <c r="R136" s="5">
        <v>49.523223000000002</v>
      </c>
      <c r="S136" s="5">
        <v>67.684252999999998</v>
      </c>
      <c r="T136" s="5">
        <v>36.016081</v>
      </c>
      <c r="U136" s="5">
        <v>55.181849</v>
      </c>
      <c r="V136" s="5">
        <v>70.710825999999997</v>
      </c>
      <c r="W136" s="5">
        <v>50.297507000000003</v>
      </c>
      <c r="X136" s="5">
        <v>47.359954999999999</v>
      </c>
      <c r="Y136" s="5">
        <v>38.322481000000003</v>
      </c>
      <c r="Z136" s="5">
        <v>60.823430999999999</v>
      </c>
      <c r="AA136" s="5">
        <v>42.298718999999998</v>
      </c>
      <c r="AB136" s="5">
        <v>49.051913999999996</v>
      </c>
      <c r="AC136" s="5">
        <v>37.654977000000002</v>
      </c>
      <c r="AD136" s="5">
        <v>65.568945999999997</v>
      </c>
      <c r="AE136" s="5">
        <v>61.548853000000001</v>
      </c>
      <c r="AF136" s="5">
        <v>49.684153000000002</v>
      </c>
      <c r="AG136" s="5">
        <v>38.458511000000001</v>
      </c>
      <c r="AH136" s="5">
        <v>65.359070000000003</v>
      </c>
      <c r="AI136" s="5">
        <v>46.340682999999999</v>
      </c>
      <c r="AJ136" s="5">
        <v>38.947952000000001</v>
      </c>
      <c r="AK136" s="5">
        <v>32.378819999999997</v>
      </c>
      <c r="AL136" s="5">
        <v>43.540348999999999</v>
      </c>
      <c r="AM136" s="5">
        <v>35.453619000000003</v>
      </c>
      <c r="AN136" s="5">
        <v>43.771791999999998</v>
      </c>
      <c r="AO136" s="5">
        <v>57.444087000000003</v>
      </c>
      <c r="AP136" s="5">
        <v>46.245998</v>
      </c>
      <c r="AQ136" s="5">
        <v>53.556933999999998</v>
      </c>
      <c r="AR136" s="5">
        <v>42.766652999999998</v>
      </c>
      <c r="AS136" s="5">
        <v>50.651691</v>
      </c>
      <c r="AT136" s="5">
        <v>69.209007999999997</v>
      </c>
      <c r="AU136" s="5">
        <v>46.515138999999998</v>
      </c>
      <c r="AV136" s="5">
        <v>53.844293999999998</v>
      </c>
      <c r="AW136" s="5">
        <v>34.344728000000003</v>
      </c>
      <c r="AX136" s="5">
        <v>65.201060999999996</v>
      </c>
    </row>
    <row r="137" spans="1:50" x14ac:dyDescent="0.35">
      <c r="A137" s="5">
        <v>45.227933999999998</v>
      </c>
      <c r="B137" s="5">
        <v>60.505336</v>
      </c>
      <c r="C137" s="5">
        <v>48.768197000000001</v>
      </c>
      <c r="D137" s="5">
        <v>56.115794000000001</v>
      </c>
      <c r="E137" s="5">
        <v>56.710124</v>
      </c>
      <c r="F137" s="5">
        <v>45.475597</v>
      </c>
      <c r="G137" s="5">
        <v>60.919063999999999</v>
      </c>
      <c r="H137" s="5">
        <v>42.410150999999999</v>
      </c>
      <c r="I137" s="5">
        <v>57.779342</v>
      </c>
      <c r="J137" s="5">
        <v>46.097946999999998</v>
      </c>
      <c r="K137" s="5">
        <v>53.495578999999999</v>
      </c>
      <c r="L137" s="5">
        <v>45.380070000000003</v>
      </c>
      <c r="M137" s="5">
        <v>50.499760000000002</v>
      </c>
      <c r="N137" s="5">
        <v>39.253062999999997</v>
      </c>
      <c r="O137" s="5">
        <v>52.475569999999998</v>
      </c>
      <c r="P137" s="5">
        <v>50.441878000000003</v>
      </c>
      <c r="Q137" s="5">
        <v>44.598464</v>
      </c>
      <c r="R137" s="5">
        <v>49.449719999999999</v>
      </c>
      <c r="S137" s="5">
        <v>51.340045000000003</v>
      </c>
      <c r="T137" s="5">
        <v>43.836429000000003</v>
      </c>
      <c r="U137" s="5">
        <v>48.712414000000003</v>
      </c>
      <c r="V137" s="5">
        <v>39.944481000000003</v>
      </c>
      <c r="W137" s="5">
        <v>73.457329999999999</v>
      </c>
      <c r="X137" s="5">
        <v>60.591186999999998</v>
      </c>
      <c r="Y137" s="5">
        <v>52.730941000000001</v>
      </c>
      <c r="Z137" s="5">
        <v>61.721128999999998</v>
      </c>
      <c r="AA137" s="5">
        <v>30.207474999999999</v>
      </c>
      <c r="AB137" s="5">
        <v>24.423203000000001</v>
      </c>
      <c r="AC137" s="5">
        <v>46.007089000000001</v>
      </c>
      <c r="AD137" s="5">
        <v>36.214359000000002</v>
      </c>
      <c r="AE137" s="5">
        <v>47.633944999999997</v>
      </c>
      <c r="AF137" s="5">
        <v>52.056565999999997</v>
      </c>
      <c r="AG137" s="5">
        <v>59.204144999999997</v>
      </c>
      <c r="AH137" s="5">
        <v>38.617359999999998</v>
      </c>
      <c r="AI137" s="5">
        <v>53.996307000000002</v>
      </c>
      <c r="AJ137" s="5">
        <v>50.143897000000003</v>
      </c>
      <c r="AK137" s="5">
        <v>53.475093000000001</v>
      </c>
      <c r="AL137" s="5">
        <v>44.802280000000003</v>
      </c>
      <c r="AM137" s="5">
        <v>63.831350999999998</v>
      </c>
      <c r="AN137" s="5">
        <v>48.964914</v>
      </c>
      <c r="AO137" s="5">
        <v>67.741821999999999</v>
      </c>
      <c r="AP137" s="5">
        <v>42.096113000000003</v>
      </c>
      <c r="AQ137" s="5">
        <v>57.428272999999997</v>
      </c>
      <c r="AR137" s="5">
        <v>49.403314999999999</v>
      </c>
      <c r="AS137" s="5">
        <v>46.722575999999997</v>
      </c>
      <c r="AT137" s="5">
        <v>56.323152999999998</v>
      </c>
      <c r="AU137" s="5">
        <v>47.008265000000002</v>
      </c>
      <c r="AV137" s="5">
        <v>23.380347</v>
      </c>
      <c r="AW137" s="5">
        <v>19.371319</v>
      </c>
      <c r="AX137" s="5">
        <v>62.724221999999997</v>
      </c>
    </row>
    <row r="138" spans="1:50" x14ac:dyDescent="0.35">
      <c r="A138" s="5">
        <v>62.302585000000001</v>
      </c>
      <c r="B138" s="5">
        <v>68.873408999999995</v>
      </c>
      <c r="C138" s="5">
        <v>49.824717999999997</v>
      </c>
      <c r="D138" s="5">
        <v>37.073652000000003</v>
      </c>
      <c r="E138" s="5">
        <v>45.804161999999998</v>
      </c>
      <c r="F138" s="5">
        <v>50.114244999999997</v>
      </c>
      <c r="G138" s="5">
        <v>39.929617999999998</v>
      </c>
      <c r="H138" s="5">
        <v>66.485747000000003</v>
      </c>
      <c r="I138" s="5">
        <v>72.395028999999994</v>
      </c>
      <c r="J138" s="5">
        <v>54.782806999999998</v>
      </c>
      <c r="K138" s="5">
        <v>49.891362999999998</v>
      </c>
      <c r="L138" s="5">
        <v>37.050330000000002</v>
      </c>
      <c r="M138" s="5">
        <v>65.464338999999995</v>
      </c>
      <c r="N138" s="5">
        <v>50.763067999999997</v>
      </c>
      <c r="O138" s="5">
        <v>47.108356000000001</v>
      </c>
      <c r="P138" s="5">
        <v>54.811740999999998</v>
      </c>
      <c r="Q138" s="5">
        <v>44.142885</v>
      </c>
      <c r="R138" s="5">
        <v>51.468752000000002</v>
      </c>
      <c r="S138" s="5">
        <v>35.575330999999998</v>
      </c>
      <c r="T138" s="5">
        <v>60.870871999999999</v>
      </c>
      <c r="U138" s="5">
        <v>48.955889999999997</v>
      </c>
      <c r="V138" s="5">
        <v>61.588009</v>
      </c>
      <c r="W138" s="5">
        <v>47.988638000000002</v>
      </c>
      <c r="X138" s="5">
        <v>48.638002999999998</v>
      </c>
      <c r="Y138" s="5">
        <v>37.876826000000001</v>
      </c>
      <c r="Z138" s="5">
        <v>57.597569999999997</v>
      </c>
      <c r="AA138" s="5">
        <v>41.241599999999998</v>
      </c>
      <c r="AB138" s="5">
        <v>45.135776</v>
      </c>
      <c r="AC138" s="5">
        <v>50.010472</v>
      </c>
      <c r="AD138" s="5">
        <v>51.212242000000003</v>
      </c>
      <c r="AE138" s="5">
        <v>32.939031</v>
      </c>
      <c r="AF138" s="5">
        <v>47.691941</v>
      </c>
      <c r="AG138" s="5">
        <v>57.952302000000003</v>
      </c>
      <c r="AH138" s="5">
        <v>46.216619999999999</v>
      </c>
      <c r="AI138" s="5">
        <v>47.752682</v>
      </c>
      <c r="AJ138" s="5">
        <v>51.624060999999998</v>
      </c>
      <c r="AK138" s="5">
        <v>48.740395999999997</v>
      </c>
      <c r="AL138" s="5">
        <v>39.694845000000001</v>
      </c>
      <c r="AM138" s="5">
        <v>49.636538999999999</v>
      </c>
      <c r="AN138" s="5">
        <v>59.940731999999997</v>
      </c>
      <c r="AO138" s="5">
        <v>39.488241000000002</v>
      </c>
      <c r="AP138" s="5">
        <v>46.255181</v>
      </c>
      <c r="AQ138" s="5">
        <v>36.183686999999999</v>
      </c>
      <c r="AR138" s="5">
        <v>59.413820000000001</v>
      </c>
      <c r="AS138" s="5">
        <v>49.076417999999997</v>
      </c>
      <c r="AT138" s="5">
        <v>41.498004000000002</v>
      </c>
      <c r="AU138" s="5">
        <v>50.922656000000003</v>
      </c>
      <c r="AV138" s="5">
        <v>37.963997999999997</v>
      </c>
      <c r="AW138" s="5">
        <v>39.665044999999999</v>
      </c>
      <c r="AX138" s="5">
        <v>35.398665000000001</v>
      </c>
    </row>
    <row r="139" spans="1:50" x14ac:dyDescent="0.35">
      <c r="A139" s="5">
        <v>39.332208000000001</v>
      </c>
      <c r="B139" s="5">
        <v>63.573376000000003</v>
      </c>
      <c r="C139" s="5">
        <v>42.668816999999997</v>
      </c>
      <c r="D139" s="5">
        <v>54.662250999999998</v>
      </c>
      <c r="E139" s="5">
        <v>41.636986</v>
      </c>
      <c r="F139" s="5">
        <v>57.595337000000001</v>
      </c>
      <c r="G139" s="5">
        <v>39.739179999999998</v>
      </c>
      <c r="H139" s="5">
        <v>50.392279000000002</v>
      </c>
      <c r="I139" s="5">
        <v>50.528512999999997</v>
      </c>
      <c r="J139" s="5">
        <v>73.278053</v>
      </c>
      <c r="K139" s="5">
        <v>56.304253000000003</v>
      </c>
      <c r="L139" s="5">
        <v>44.070959999999999</v>
      </c>
      <c r="M139" s="5">
        <v>56.850490000000001</v>
      </c>
      <c r="N139" s="5">
        <v>71.381744999999995</v>
      </c>
      <c r="O139" s="5">
        <v>33.703639000000003</v>
      </c>
      <c r="P139" s="5">
        <v>41.575180000000003</v>
      </c>
      <c r="Q139" s="5">
        <v>47.631023999999996</v>
      </c>
      <c r="R139" s="5">
        <v>45.829118000000001</v>
      </c>
      <c r="S139" s="5">
        <v>46.672432999999998</v>
      </c>
      <c r="T139" s="5">
        <v>36.957676999999997</v>
      </c>
      <c r="U139" s="5">
        <v>64.039561000000006</v>
      </c>
      <c r="V139" s="5">
        <v>35.773913999999998</v>
      </c>
      <c r="W139" s="5">
        <v>47.997872000000001</v>
      </c>
      <c r="X139" s="5">
        <v>60.458306</v>
      </c>
      <c r="Y139" s="5">
        <v>49.698151000000003</v>
      </c>
      <c r="Z139" s="5">
        <v>40.206057999999999</v>
      </c>
      <c r="AA139" s="5">
        <v>36.513243000000003</v>
      </c>
      <c r="AB139" s="5">
        <v>47.700007999999997</v>
      </c>
      <c r="AC139" s="5">
        <v>42.429704000000001</v>
      </c>
      <c r="AD139" s="5">
        <v>52.052311000000003</v>
      </c>
      <c r="AE139" s="5">
        <v>35.985489000000001</v>
      </c>
      <c r="AF139" s="5">
        <v>58.130356999999997</v>
      </c>
      <c r="AG139" s="5">
        <v>51.155495000000002</v>
      </c>
      <c r="AH139" s="5">
        <v>51.898364000000001</v>
      </c>
      <c r="AI139" s="5">
        <v>64.410768000000004</v>
      </c>
      <c r="AJ139" s="5">
        <v>45.622045</v>
      </c>
      <c r="AK139" s="5">
        <v>42.741833</v>
      </c>
      <c r="AL139" s="5">
        <v>44.522364000000003</v>
      </c>
      <c r="AM139" s="5">
        <v>48.074733999999999</v>
      </c>
      <c r="AN139" s="5">
        <v>49.090350999999998</v>
      </c>
      <c r="AO139" s="5">
        <v>41.693022999999997</v>
      </c>
      <c r="AP139" s="5">
        <v>29.769147</v>
      </c>
      <c r="AQ139" s="5">
        <v>44.390709999999999</v>
      </c>
      <c r="AR139" s="5">
        <v>53.598256999999997</v>
      </c>
      <c r="AS139" s="5">
        <v>51.362583000000001</v>
      </c>
      <c r="AT139" s="5">
        <v>61.995545</v>
      </c>
      <c r="AU139" s="5">
        <v>69.554865000000007</v>
      </c>
      <c r="AV139" s="5">
        <v>57.593338000000003</v>
      </c>
      <c r="AW139" s="5">
        <v>63.825206000000001</v>
      </c>
      <c r="AX139" s="5">
        <v>57.667743000000002</v>
      </c>
    </row>
    <row r="140" spans="1:50" x14ac:dyDescent="0.35">
      <c r="A140" s="5">
        <v>67.098992999999993</v>
      </c>
      <c r="B140" s="5">
        <v>68.508536000000007</v>
      </c>
      <c r="C140" s="5">
        <v>59.511651999999998</v>
      </c>
      <c r="D140" s="5">
        <v>57.063800999999998</v>
      </c>
      <c r="E140" s="5">
        <v>47.947678000000003</v>
      </c>
      <c r="F140" s="5">
        <v>49.586627</v>
      </c>
      <c r="G140" s="5">
        <v>46.621626999999997</v>
      </c>
      <c r="H140" s="5">
        <v>56.212516000000001</v>
      </c>
      <c r="I140" s="5">
        <v>42.796520000000001</v>
      </c>
      <c r="J140" s="5">
        <v>48.088937999999999</v>
      </c>
      <c r="K140" s="5">
        <v>26.448301000000001</v>
      </c>
      <c r="L140" s="5">
        <v>67.230898999999994</v>
      </c>
      <c r="M140" s="5">
        <v>47.795254</v>
      </c>
      <c r="N140" s="5">
        <v>54.555804000000002</v>
      </c>
      <c r="O140" s="5">
        <v>64.577866999999998</v>
      </c>
      <c r="P140" s="5">
        <v>53.002934000000003</v>
      </c>
      <c r="Q140" s="5">
        <v>64.443437000000003</v>
      </c>
      <c r="R140" s="5">
        <v>37.582622000000001</v>
      </c>
      <c r="S140" s="5">
        <v>73.973765999999998</v>
      </c>
      <c r="T140" s="5">
        <v>60.871102</v>
      </c>
      <c r="U140" s="5">
        <v>52.092025</v>
      </c>
      <c r="V140" s="5">
        <v>64.250793000000002</v>
      </c>
      <c r="W140" s="5">
        <v>38.313651</v>
      </c>
      <c r="X140" s="5">
        <v>47.113850999999997</v>
      </c>
      <c r="Y140" s="5">
        <v>64.442504</v>
      </c>
      <c r="Z140" s="5">
        <v>31.329398000000001</v>
      </c>
      <c r="AA140" s="5">
        <v>55.604577999999997</v>
      </c>
      <c r="AB140" s="5">
        <v>55.321762</v>
      </c>
      <c r="AC140" s="5">
        <v>69.692257999999995</v>
      </c>
      <c r="AD140" s="5">
        <v>34.170445999999998</v>
      </c>
      <c r="AE140" s="5">
        <v>66.096311</v>
      </c>
      <c r="AF140" s="5">
        <v>44.405293</v>
      </c>
      <c r="AG140" s="5">
        <v>45.529904999999999</v>
      </c>
      <c r="AH140" s="5">
        <v>37.779955999999999</v>
      </c>
      <c r="AI140" s="5">
        <v>39.121479999999998</v>
      </c>
      <c r="AJ140" s="5">
        <v>54.035223000000002</v>
      </c>
      <c r="AK140" s="5">
        <v>38.876680999999998</v>
      </c>
      <c r="AL140" s="5">
        <v>57.402842999999997</v>
      </c>
      <c r="AM140" s="5">
        <v>43.370339999999999</v>
      </c>
      <c r="AN140" s="5">
        <v>37.869661999999998</v>
      </c>
      <c r="AO140" s="5">
        <v>44.721908999999997</v>
      </c>
      <c r="AP140" s="5">
        <v>53.367072</v>
      </c>
      <c r="AQ140" s="5">
        <v>47.226467</v>
      </c>
      <c r="AR140" s="5">
        <v>50.342101</v>
      </c>
      <c r="AS140" s="5">
        <v>56.962074999999999</v>
      </c>
      <c r="AT140" s="5">
        <v>60.824215000000002</v>
      </c>
      <c r="AU140" s="5">
        <v>46.899047000000003</v>
      </c>
      <c r="AV140" s="5">
        <v>39.557780000000001</v>
      </c>
      <c r="AW140" s="5">
        <v>50.760945</v>
      </c>
      <c r="AX140" s="5">
        <v>54.706496000000001</v>
      </c>
    </row>
    <row r="141" spans="1:50" x14ac:dyDescent="0.35">
      <c r="A141" s="5">
        <v>35.392747</v>
      </c>
      <c r="B141" s="5">
        <v>41.093916999999998</v>
      </c>
      <c r="C141" s="5">
        <v>42.808131000000003</v>
      </c>
      <c r="D141" s="5">
        <v>47.921778000000003</v>
      </c>
      <c r="E141" s="5">
        <v>42.389660999999997</v>
      </c>
      <c r="F141" s="5">
        <v>57.070407000000003</v>
      </c>
      <c r="G141" s="5">
        <v>33.948667999999998</v>
      </c>
      <c r="H141" s="5">
        <v>34.202812999999999</v>
      </c>
      <c r="I141" s="5">
        <v>46.661112000000003</v>
      </c>
      <c r="J141" s="5">
        <v>48.243471999999997</v>
      </c>
      <c r="K141" s="5">
        <v>35.453561000000001</v>
      </c>
      <c r="L141" s="5">
        <v>43.932512000000003</v>
      </c>
      <c r="M141" s="5">
        <v>45.989561999999999</v>
      </c>
      <c r="N141" s="5">
        <v>46.067020999999997</v>
      </c>
      <c r="O141" s="5">
        <v>51.518814999999996</v>
      </c>
      <c r="P141" s="5">
        <v>43.384211000000001</v>
      </c>
      <c r="Q141" s="5">
        <v>64.778362999999999</v>
      </c>
      <c r="R141" s="5">
        <v>54.882046000000003</v>
      </c>
      <c r="S141" s="5">
        <v>41.928865000000002</v>
      </c>
      <c r="T141" s="5">
        <v>50.945115000000001</v>
      </c>
      <c r="U141" s="5">
        <v>51.240152999999999</v>
      </c>
      <c r="V141" s="5">
        <v>62.147215000000003</v>
      </c>
      <c r="W141" s="5">
        <v>43.996175999999998</v>
      </c>
      <c r="X141" s="5">
        <v>57.673386999999998</v>
      </c>
      <c r="Y141" s="5">
        <v>50.418545000000002</v>
      </c>
      <c r="Z141" s="5">
        <v>64.915665000000004</v>
      </c>
      <c r="AA141" s="5">
        <v>62.908915</v>
      </c>
      <c r="AB141" s="5">
        <v>51.969793000000003</v>
      </c>
      <c r="AC141" s="5">
        <v>47.377173999999997</v>
      </c>
      <c r="AD141" s="5">
        <v>55.066059000000003</v>
      </c>
      <c r="AE141" s="5">
        <v>48.195500000000003</v>
      </c>
      <c r="AF141" s="5">
        <v>66.803071000000003</v>
      </c>
      <c r="AG141" s="5">
        <v>50.784700999999998</v>
      </c>
      <c r="AH141" s="5">
        <v>45.943573999999998</v>
      </c>
      <c r="AI141" s="5">
        <v>45.403849000000001</v>
      </c>
      <c r="AJ141" s="5">
        <v>37.869644000000001</v>
      </c>
      <c r="AK141" s="5">
        <v>55.565590999999998</v>
      </c>
      <c r="AL141" s="5">
        <v>41.799888000000003</v>
      </c>
      <c r="AM141" s="5">
        <v>60.981482999999997</v>
      </c>
      <c r="AN141" s="5">
        <v>37.070649000000003</v>
      </c>
      <c r="AO141" s="5">
        <v>51.272413999999998</v>
      </c>
      <c r="AP141" s="5">
        <v>61.502237999999998</v>
      </c>
      <c r="AQ141" s="5">
        <v>28.477529000000001</v>
      </c>
      <c r="AR141" s="5">
        <v>70.182654999999997</v>
      </c>
      <c r="AS141" s="5">
        <v>45.747148000000003</v>
      </c>
      <c r="AT141" s="5">
        <v>51.410953999999997</v>
      </c>
      <c r="AU141" s="5">
        <v>55.714492</v>
      </c>
      <c r="AV141" s="5">
        <v>57.261291</v>
      </c>
      <c r="AW141" s="5">
        <v>52.738838999999999</v>
      </c>
      <c r="AX141" s="5">
        <v>59.973846000000002</v>
      </c>
    </row>
    <row r="142" spans="1:50" x14ac:dyDescent="0.35">
      <c r="A142" s="5">
        <v>55.190707000000003</v>
      </c>
      <c r="B142" s="5">
        <v>67.608811000000003</v>
      </c>
      <c r="C142" s="5">
        <v>55.223275000000001</v>
      </c>
      <c r="D142" s="5">
        <v>69.646355</v>
      </c>
      <c r="E142" s="5">
        <v>59.010787999999998</v>
      </c>
      <c r="F142" s="5">
        <v>31.942499000000002</v>
      </c>
      <c r="G142" s="5">
        <v>76.111027000000007</v>
      </c>
      <c r="H142" s="5">
        <v>44.256559000000003</v>
      </c>
      <c r="I142" s="5">
        <v>64.955439999999996</v>
      </c>
      <c r="J142" s="5">
        <v>50.267933999999997</v>
      </c>
      <c r="K142" s="5">
        <v>60.610903</v>
      </c>
      <c r="L142" s="5">
        <v>43.115211000000002</v>
      </c>
      <c r="M142" s="5">
        <v>56.257444999999997</v>
      </c>
      <c r="N142" s="5">
        <v>47.468094999999998</v>
      </c>
      <c r="O142" s="5">
        <v>65.790030999999999</v>
      </c>
      <c r="P142" s="5">
        <v>54.386682</v>
      </c>
      <c r="Q142" s="5">
        <v>59.359425999999999</v>
      </c>
      <c r="R142" s="5">
        <v>28.359231000000001</v>
      </c>
      <c r="S142" s="5">
        <v>49.144272999999998</v>
      </c>
      <c r="T142" s="5">
        <v>54.105516000000001</v>
      </c>
      <c r="U142" s="5">
        <v>52.236148999999997</v>
      </c>
      <c r="V142" s="5">
        <v>59.611572000000002</v>
      </c>
      <c r="W142" s="5">
        <v>46.340958000000001</v>
      </c>
      <c r="X142" s="5">
        <v>50.487870999999998</v>
      </c>
      <c r="Y142" s="5">
        <v>61.812268000000003</v>
      </c>
      <c r="Z142" s="5">
        <v>27.21311</v>
      </c>
      <c r="AA142" s="5">
        <v>55.893504999999998</v>
      </c>
      <c r="AB142" s="5">
        <v>46.661152000000001</v>
      </c>
      <c r="AC142" s="5">
        <v>40.876818999999998</v>
      </c>
      <c r="AD142" s="5">
        <v>53.365442000000002</v>
      </c>
      <c r="AE142" s="5">
        <v>62.274512999999999</v>
      </c>
      <c r="AF142" s="5">
        <v>60.391438000000001</v>
      </c>
      <c r="AG142" s="5">
        <v>48.648870000000002</v>
      </c>
      <c r="AH142" s="5">
        <v>58.75741</v>
      </c>
      <c r="AI142" s="5">
        <v>58.680678999999998</v>
      </c>
      <c r="AJ142" s="5">
        <v>49.126286999999998</v>
      </c>
      <c r="AK142" s="5">
        <v>43.069194000000003</v>
      </c>
      <c r="AL142" s="5">
        <v>43.647660000000002</v>
      </c>
      <c r="AM142" s="5">
        <v>58.378532999999997</v>
      </c>
      <c r="AN142" s="5">
        <v>49.578532000000003</v>
      </c>
      <c r="AO142" s="5">
        <v>39.538178000000002</v>
      </c>
      <c r="AP142" s="5">
        <v>33.151372000000002</v>
      </c>
      <c r="AQ142" s="5">
        <v>58.318314999999998</v>
      </c>
      <c r="AR142" s="5">
        <v>44.532215999999998</v>
      </c>
      <c r="AS142" s="5">
        <v>53.303877999999997</v>
      </c>
      <c r="AT142" s="5">
        <v>62.397069000000002</v>
      </c>
      <c r="AU142" s="5">
        <v>36.910755000000002</v>
      </c>
      <c r="AV142" s="5">
        <v>49.548625999999999</v>
      </c>
      <c r="AW142" s="5">
        <v>48.293059</v>
      </c>
      <c r="AX142" s="5">
        <v>53.797429000000001</v>
      </c>
    </row>
    <row r="143" spans="1:50" x14ac:dyDescent="0.35">
      <c r="A143" s="5">
        <v>62.391599999999997</v>
      </c>
      <c r="B143" s="5">
        <v>36.705482000000003</v>
      </c>
      <c r="C143" s="5">
        <v>55.697978999999997</v>
      </c>
      <c r="D143" s="5">
        <v>60.315238000000001</v>
      </c>
      <c r="E143" s="5">
        <v>48.136229</v>
      </c>
      <c r="F143" s="5">
        <v>48.625529999999998</v>
      </c>
      <c r="G143" s="5">
        <v>54.184494000000001</v>
      </c>
      <c r="H143" s="5">
        <v>53.448171000000002</v>
      </c>
      <c r="I143" s="5">
        <v>55.823526000000001</v>
      </c>
      <c r="J143" s="5">
        <v>55.612805000000002</v>
      </c>
      <c r="K143" s="5">
        <v>40.180276999999997</v>
      </c>
      <c r="L143" s="5">
        <v>59.902664999999999</v>
      </c>
      <c r="M143" s="5">
        <v>61.667831999999997</v>
      </c>
      <c r="N143" s="5">
        <v>51.860829000000003</v>
      </c>
      <c r="O143" s="5">
        <v>35.058447000000001</v>
      </c>
      <c r="P143" s="5">
        <v>48.852542999999997</v>
      </c>
      <c r="Q143" s="5">
        <v>51.944059000000003</v>
      </c>
      <c r="R143" s="5">
        <v>38.553998</v>
      </c>
      <c r="S143" s="5">
        <v>46.398618999999997</v>
      </c>
      <c r="T143" s="5">
        <v>35.906306000000001</v>
      </c>
      <c r="U143" s="5">
        <v>56.072921999999998</v>
      </c>
      <c r="V143" s="5">
        <v>51.659553000000002</v>
      </c>
      <c r="W143" s="5">
        <v>33.542167999999997</v>
      </c>
      <c r="X143" s="5">
        <v>53.514648999999999</v>
      </c>
      <c r="Y143" s="5">
        <v>49.434911</v>
      </c>
      <c r="Z143" s="5">
        <v>55.164143000000003</v>
      </c>
      <c r="AA143" s="5">
        <v>46.084676000000002</v>
      </c>
      <c r="AB143" s="5">
        <v>41.985205999999998</v>
      </c>
      <c r="AC143" s="5">
        <v>42.291553999999998</v>
      </c>
      <c r="AD143" s="5">
        <v>44.618298000000003</v>
      </c>
      <c r="AE143" s="5">
        <v>50.188251000000001</v>
      </c>
      <c r="AF143" s="5">
        <v>51.479585</v>
      </c>
      <c r="AG143" s="5">
        <v>48.092801000000001</v>
      </c>
      <c r="AH143" s="5">
        <v>45.766804999999998</v>
      </c>
      <c r="AI143" s="5">
        <v>46.485967000000002</v>
      </c>
      <c r="AJ143" s="5">
        <v>75.077247999999997</v>
      </c>
      <c r="AK143" s="5">
        <v>42.292748000000003</v>
      </c>
      <c r="AL143" s="5">
        <v>44.420279999999998</v>
      </c>
      <c r="AM143" s="5">
        <v>82.938541000000001</v>
      </c>
      <c r="AN143" s="5">
        <v>54.210132999999999</v>
      </c>
      <c r="AO143" s="5">
        <v>36.200192999999999</v>
      </c>
      <c r="AP143" s="5">
        <v>58.426872000000003</v>
      </c>
      <c r="AQ143" s="5">
        <v>40.899611</v>
      </c>
      <c r="AR143" s="5">
        <v>59.090615</v>
      </c>
      <c r="AS143" s="5">
        <v>47.890377000000001</v>
      </c>
      <c r="AT143" s="5">
        <v>45.602041999999997</v>
      </c>
      <c r="AU143" s="5">
        <v>66.091650000000001</v>
      </c>
      <c r="AV143" s="5">
        <v>55.664014000000002</v>
      </c>
      <c r="AW143" s="5">
        <v>59.729894000000002</v>
      </c>
      <c r="AX143" s="5">
        <v>54.349196999999997</v>
      </c>
    </row>
    <row r="144" spans="1:50" x14ac:dyDescent="0.35">
      <c r="A144" s="5">
        <v>45.555554999999998</v>
      </c>
      <c r="B144" s="5">
        <v>56.113543999999997</v>
      </c>
      <c r="C144" s="5">
        <v>62.092154000000001</v>
      </c>
      <c r="D144" s="5">
        <v>51.347380000000001</v>
      </c>
      <c r="E144" s="5">
        <v>68.016425999999996</v>
      </c>
      <c r="F144" s="5">
        <v>58.504871999999999</v>
      </c>
      <c r="G144" s="5">
        <v>52.119824999999999</v>
      </c>
      <c r="H144" s="5">
        <v>52.514865</v>
      </c>
      <c r="I144" s="5">
        <v>51.372371000000001</v>
      </c>
      <c r="J144" s="5">
        <v>37.487611999999999</v>
      </c>
      <c r="K144" s="5">
        <v>49.099277999999998</v>
      </c>
      <c r="L144" s="5">
        <v>52.211865000000003</v>
      </c>
      <c r="M144" s="5">
        <v>45.839148999999999</v>
      </c>
      <c r="N144" s="5">
        <v>53.37677</v>
      </c>
      <c r="O144" s="5">
        <v>50.213075000000003</v>
      </c>
      <c r="P144" s="5">
        <v>57.736919</v>
      </c>
      <c r="Q144" s="5">
        <v>56.631124</v>
      </c>
      <c r="R144" s="5">
        <v>51.671532999999997</v>
      </c>
      <c r="S144" s="5">
        <v>36.327871000000002</v>
      </c>
      <c r="T144" s="5">
        <v>67.907227000000006</v>
      </c>
      <c r="U144" s="5">
        <v>48.581090000000003</v>
      </c>
      <c r="V144" s="5">
        <v>49.191135000000003</v>
      </c>
      <c r="W144" s="5">
        <v>46.574792000000002</v>
      </c>
      <c r="X144" s="5">
        <v>45.115882999999997</v>
      </c>
      <c r="Y144" s="5">
        <v>65.440579999999997</v>
      </c>
      <c r="Z144" s="5">
        <v>63.860442999999997</v>
      </c>
      <c r="AA144" s="5">
        <v>54.443933999999999</v>
      </c>
      <c r="AB144" s="5">
        <v>48.924998000000002</v>
      </c>
      <c r="AC144" s="5">
        <v>56.191180000000003</v>
      </c>
      <c r="AD144" s="5">
        <v>50.737969999999997</v>
      </c>
      <c r="AE144" s="5">
        <v>48.097771000000002</v>
      </c>
      <c r="AF144" s="5">
        <v>53.381059</v>
      </c>
      <c r="AG144" s="5">
        <v>45.588422999999999</v>
      </c>
      <c r="AH144" s="5">
        <v>52.522643000000002</v>
      </c>
      <c r="AI144" s="5">
        <v>52.042209</v>
      </c>
      <c r="AJ144" s="5">
        <v>56.029359999999997</v>
      </c>
      <c r="AK144" s="5">
        <v>43.808630000000001</v>
      </c>
      <c r="AL144" s="5">
        <v>57.101363999999997</v>
      </c>
      <c r="AM144" s="5">
        <v>40.936884999999997</v>
      </c>
      <c r="AN144" s="5">
        <v>44.274332999999999</v>
      </c>
      <c r="AO144" s="5">
        <v>44.710749</v>
      </c>
      <c r="AP144" s="5">
        <v>39.279482000000002</v>
      </c>
      <c r="AQ144" s="5">
        <v>60.156623000000003</v>
      </c>
      <c r="AR144" s="5">
        <v>40.309474999999999</v>
      </c>
      <c r="AS144" s="5">
        <v>43.010837000000002</v>
      </c>
      <c r="AT144" s="5">
        <v>62.554076999999999</v>
      </c>
      <c r="AU144" s="5">
        <v>44.294173000000001</v>
      </c>
      <c r="AV144" s="5">
        <v>48.118572999999998</v>
      </c>
      <c r="AW144" s="5">
        <v>39.879710000000003</v>
      </c>
      <c r="AX144" s="5">
        <v>58.329512000000001</v>
      </c>
    </row>
    <row r="145" spans="1:50" x14ac:dyDescent="0.35">
      <c r="A145" s="5">
        <v>58.467362000000001</v>
      </c>
      <c r="B145" s="5">
        <v>57.389459000000002</v>
      </c>
      <c r="C145" s="5">
        <v>55.375298000000001</v>
      </c>
      <c r="D145" s="5">
        <v>50.735891000000002</v>
      </c>
      <c r="E145" s="5">
        <v>44.756233000000002</v>
      </c>
      <c r="F145" s="5">
        <v>41.850307000000001</v>
      </c>
      <c r="G145" s="5">
        <v>62.899054999999997</v>
      </c>
      <c r="H145" s="5">
        <v>57.648043000000001</v>
      </c>
      <c r="I145" s="5">
        <v>43.066958</v>
      </c>
      <c r="J145" s="5">
        <v>50.398318000000003</v>
      </c>
      <c r="K145" s="5">
        <v>46.998849</v>
      </c>
      <c r="L145" s="5">
        <v>38.717892999999997</v>
      </c>
      <c r="M145" s="5">
        <v>51.776513999999999</v>
      </c>
      <c r="N145" s="5">
        <v>45.845072999999999</v>
      </c>
      <c r="O145" s="5">
        <v>40.474632999999997</v>
      </c>
      <c r="P145" s="5">
        <v>35.208674000000002</v>
      </c>
      <c r="Q145" s="5">
        <v>34.361964999999998</v>
      </c>
      <c r="R145" s="5">
        <v>46.285739</v>
      </c>
      <c r="S145" s="5">
        <v>49.149050000000003</v>
      </c>
      <c r="T145" s="5">
        <v>41.246991999999999</v>
      </c>
      <c r="U145" s="5">
        <v>56.507393999999998</v>
      </c>
      <c r="V145" s="5">
        <v>49.344535</v>
      </c>
      <c r="W145" s="5">
        <v>55.768853</v>
      </c>
      <c r="X145" s="5">
        <v>48.170892000000002</v>
      </c>
      <c r="Y145" s="5">
        <v>42.128824000000002</v>
      </c>
      <c r="Z145" s="5">
        <v>51.141176000000002</v>
      </c>
      <c r="AA145" s="5">
        <v>37.373255</v>
      </c>
      <c r="AB145" s="5">
        <v>55.394385</v>
      </c>
      <c r="AC145" s="5">
        <v>40.628507999999997</v>
      </c>
      <c r="AD145" s="5">
        <v>59.182324999999999</v>
      </c>
      <c r="AE145" s="5">
        <v>46.615442999999999</v>
      </c>
      <c r="AF145" s="5">
        <v>60.625335</v>
      </c>
      <c r="AG145" s="5">
        <v>38.773767999999997</v>
      </c>
      <c r="AH145" s="5">
        <v>43.222302999999997</v>
      </c>
      <c r="AI145" s="5">
        <v>53.809348999999997</v>
      </c>
      <c r="AJ145" s="5">
        <v>61.704971</v>
      </c>
      <c r="AK145" s="5">
        <v>66.666088999999999</v>
      </c>
      <c r="AL145" s="5">
        <v>50.413662000000002</v>
      </c>
      <c r="AM145" s="5">
        <v>68.377455999999995</v>
      </c>
      <c r="AN145" s="5">
        <v>47.103355000000001</v>
      </c>
      <c r="AO145" s="5">
        <v>60.987676</v>
      </c>
      <c r="AP145" s="5">
        <v>40.578189999999999</v>
      </c>
      <c r="AQ145" s="5">
        <v>54.202005</v>
      </c>
      <c r="AR145" s="5">
        <v>26.583069999999999</v>
      </c>
      <c r="AS145" s="5">
        <v>38.784089999999999</v>
      </c>
      <c r="AT145" s="5">
        <v>54.666767999999998</v>
      </c>
      <c r="AU145" s="5">
        <v>36.875610999999999</v>
      </c>
      <c r="AV145" s="5">
        <v>54.269495999999997</v>
      </c>
      <c r="AW145" s="5">
        <v>59.064580999999997</v>
      </c>
      <c r="AX145" s="5">
        <v>44.986798</v>
      </c>
    </row>
    <row r="146" spans="1:50" x14ac:dyDescent="0.35">
      <c r="A146" s="5">
        <v>40.310470000000002</v>
      </c>
      <c r="B146" s="5">
        <v>45.258133999999998</v>
      </c>
      <c r="C146" s="5">
        <v>40.341876999999997</v>
      </c>
      <c r="D146" s="5">
        <v>48.987864000000002</v>
      </c>
      <c r="E146" s="5">
        <v>51.020905999999997</v>
      </c>
      <c r="F146" s="5">
        <v>46.939898999999997</v>
      </c>
      <c r="G146" s="5">
        <v>66.743592000000007</v>
      </c>
      <c r="H146" s="5">
        <v>42.805962000000001</v>
      </c>
      <c r="I146" s="5">
        <v>63.914332000000002</v>
      </c>
      <c r="J146" s="5">
        <v>39.587608000000003</v>
      </c>
      <c r="K146" s="5">
        <v>50.727775999999999</v>
      </c>
      <c r="L146" s="5">
        <v>61.831054000000002</v>
      </c>
      <c r="M146" s="5">
        <v>61.313572000000001</v>
      </c>
      <c r="N146" s="5">
        <v>45.797421</v>
      </c>
      <c r="O146" s="5">
        <v>55.550697</v>
      </c>
      <c r="P146" s="5">
        <v>54.211790999999998</v>
      </c>
      <c r="Q146" s="5">
        <v>44.600608000000001</v>
      </c>
      <c r="R146" s="5">
        <v>56.159498999999997</v>
      </c>
      <c r="S146" s="5">
        <v>68.624921999999998</v>
      </c>
      <c r="T146" s="5">
        <v>54.717007000000002</v>
      </c>
      <c r="U146" s="5">
        <v>55.663564000000001</v>
      </c>
      <c r="V146" s="5">
        <v>56.721550000000001</v>
      </c>
      <c r="W146" s="5">
        <v>35.390234</v>
      </c>
      <c r="X146" s="5">
        <v>54.602246999999998</v>
      </c>
      <c r="Y146" s="5">
        <v>39.832403999999997</v>
      </c>
      <c r="Z146" s="5">
        <v>44.101131000000002</v>
      </c>
      <c r="AA146" s="5">
        <v>71.619417999999996</v>
      </c>
      <c r="AB146" s="5">
        <v>47.467384000000003</v>
      </c>
      <c r="AC146" s="5">
        <v>42.598258999999999</v>
      </c>
      <c r="AD146" s="5">
        <v>61.525826000000002</v>
      </c>
      <c r="AE146" s="5">
        <v>40.523229999999998</v>
      </c>
      <c r="AF146" s="5">
        <v>45.525809000000002</v>
      </c>
      <c r="AG146" s="5">
        <v>62.490521999999999</v>
      </c>
      <c r="AH146" s="5">
        <v>50.427675999999998</v>
      </c>
      <c r="AI146" s="5">
        <v>34.384030000000003</v>
      </c>
      <c r="AJ146" s="5">
        <v>55.439895999999997</v>
      </c>
      <c r="AK146" s="5">
        <v>46.035341000000003</v>
      </c>
      <c r="AL146" s="5">
        <v>65.398515000000003</v>
      </c>
      <c r="AM146" s="5">
        <v>43.938130999999998</v>
      </c>
      <c r="AN146" s="5">
        <v>60.512259999999998</v>
      </c>
      <c r="AO146" s="5">
        <v>67.756979999999999</v>
      </c>
      <c r="AP146" s="5">
        <v>41.490568000000003</v>
      </c>
      <c r="AQ146" s="5">
        <v>48.067869999999999</v>
      </c>
      <c r="AR146" s="5">
        <v>53.886253000000004</v>
      </c>
      <c r="AS146" s="5">
        <v>41.426541999999998</v>
      </c>
      <c r="AT146" s="5">
        <v>52.702948999999997</v>
      </c>
      <c r="AU146" s="5">
        <v>47.750796999999999</v>
      </c>
      <c r="AV146" s="5">
        <v>47.549323999999999</v>
      </c>
      <c r="AW146" s="5">
        <v>50.489384000000001</v>
      </c>
      <c r="AX146" s="5">
        <v>50.712646999999997</v>
      </c>
    </row>
    <row r="147" spans="1:50" x14ac:dyDescent="0.35">
      <c r="A147" s="5">
        <v>51.638807999999997</v>
      </c>
      <c r="B147" s="5">
        <v>44.011736999999997</v>
      </c>
      <c r="C147" s="5">
        <v>44.448283000000004</v>
      </c>
      <c r="D147" s="5">
        <v>48.814124</v>
      </c>
      <c r="E147" s="5">
        <v>49.552424000000002</v>
      </c>
      <c r="F147" s="5">
        <v>45.611507000000003</v>
      </c>
      <c r="G147" s="5">
        <v>53.239395999999999</v>
      </c>
      <c r="H147" s="5">
        <v>31.852383</v>
      </c>
      <c r="I147" s="5">
        <v>42.695337000000002</v>
      </c>
      <c r="J147" s="5">
        <v>47.200721999999999</v>
      </c>
      <c r="K147" s="5">
        <v>41.438848</v>
      </c>
      <c r="L147" s="5">
        <v>66.291979999999995</v>
      </c>
      <c r="M147" s="5">
        <v>50.188617999999998</v>
      </c>
      <c r="N147" s="5">
        <v>51.767696999999998</v>
      </c>
      <c r="O147" s="5">
        <v>45.167693</v>
      </c>
      <c r="P147" s="5">
        <v>49.842210999999999</v>
      </c>
      <c r="Q147" s="5">
        <v>37.847465</v>
      </c>
      <c r="R147" s="5">
        <v>48.301830000000002</v>
      </c>
      <c r="S147" s="5">
        <v>40.629916000000001</v>
      </c>
      <c r="T147" s="5">
        <v>47.225963999999998</v>
      </c>
      <c r="U147" s="5">
        <v>24.400834</v>
      </c>
      <c r="V147" s="5">
        <v>38.719968000000001</v>
      </c>
      <c r="W147" s="5">
        <v>64.639263999999997</v>
      </c>
      <c r="X147" s="5">
        <v>58.303977000000003</v>
      </c>
      <c r="Y147" s="5">
        <v>63.190393</v>
      </c>
      <c r="Z147" s="5">
        <v>63.877212999999998</v>
      </c>
      <c r="AA147" s="5">
        <v>56.729874000000002</v>
      </c>
      <c r="AB147" s="5">
        <v>45.471313000000002</v>
      </c>
      <c r="AC147" s="5">
        <v>39.627490999999999</v>
      </c>
      <c r="AD147" s="5">
        <v>61.467446000000002</v>
      </c>
      <c r="AE147" s="5">
        <v>50.645679999999999</v>
      </c>
      <c r="AF147" s="5">
        <v>74.940228000000005</v>
      </c>
      <c r="AG147" s="5">
        <v>46.349020000000003</v>
      </c>
      <c r="AH147" s="5">
        <v>69.728959000000003</v>
      </c>
      <c r="AI147" s="5">
        <v>48.432082000000001</v>
      </c>
      <c r="AJ147" s="5">
        <v>63.360486000000002</v>
      </c>
      <c r="AK147" s="5">
        <v>66.966916999999995</v>
      </c>
      <c r="AL147" s="5">
        <v>39.770501000000003</v>
      </c>
      <c r="AM147" s="5">
        <v>45.150019</v>
      </c>
      <c r="AN147" s="5">
        <v>39.670208000000002</v>
      </c>
      <c r="AO147" s="5">
        <v>37.700555000000001</v>
      </c>
      <c r="AP147" s="5">
        <v>56.670668999999997</v>
      </c>
      <c r="AQ147" s="5">
        <v>48.033715999999998</v>
      </c>
      <c r="AR147" s="5">
        <v>50.523662999999999</v>
      </c>
      <c r="AS147" s="5">
        <v>55.562390999999998</v>
      </c>
      <c r="AT147" s="5">
        <v>31.426131999999999</v>
      </c>
      <c r="AU147" s="5">
        <v>62.867660000000001</v>
      </c>
      <c r="AV147" s="5">
        <v>46.509058000000003</v>
      </c>
      <c r="AW147" s="5">
        <v>55.324013000000001</v>
      </c>
      <c r="AX147" s="5">
        <v>56.207127999999997</v>
      </c>
    </row>
    <row r="148" spans="1:50" x14ac:dyDescent="0.35">
      <c r="A148" s="5">
        <v>63.707965999999999</v>
      </c>
      <c r="B148" s="5">
        <v>48.951425999999998</v>
      </c>
      <c r="C148" s="5">
        <v>28.763625000000001</v>
      </c>
      <c r="D148" s="5">
        <v>50.571275999999997</v>
      </c>
      <c r="E148" s="5">
        <v>52.007069000000001</v>
      </c>
      <c r="F148" s="5">
        <v>39.657390999999997</v>
      </c>
      <c r="G148" s="5">
        <v>51.474907000000002</v>
      </c>
      <c r="H148" s="5">
        <v>46.389816000000003</v>
      </c>
      <c r="I148" s="5">
        <v>36.572460999999997</v>
      </c>
      <c r="J148" s="5">
        <v>56.714849000000001</v>
      </c>
      <c r="K148" s="5">
        <v>44.362748000000003</v>
      </c>
      <c r="L148" s="5">
        <v>45.936208000000001</v>
      </c>
      <c r="M148" s="5">
        <v>45.374212</v>
      </c>
      <c r="N148" s="5">
        <v>62.354785999999997</v>
      </c>
      <c r="O148" s="5">
        <v>49.590837999999998</v>
      </c>
      <c r="P148" s="5">
        <v>50.790998000000002</v>
      </c>
      <c r="Q148" s="5">
        <v>45.593637999999999</v>
      </c>
      <c r="R148" s="5">
        <v>54.628667999999998</v>
      </c>
      <c r="S148" s="5">
        <v>63.493180000000002</v>
      </c>
      <c r="T148" s="5">
        <v>56.478608000000001</v>
      </c>
      <c r="U148" s="5">
        <v>56.868670000000002</v>
      </c>
      <c r="V148" s="5">
        <v>56.062302000000003</v>
      </c>
      <c r="W148" s="5">
        <v>36.197574000000003</v>
      </c>
      <c r="X148" s="5">
        <v>41.238812000000003</v>
      </c>
      <c r="Y148" s="5">
        <v>47.950125999999997</v>
      </c>
      <c r="Z148" s="5">
        <v>42.74136</v>
      </c>
      <c r="AA148" s="5">
        <v>39.35463</v>
      </c>
      <c r="AB148" s="5">
        <v>31.278243</v>
      </c>
      <c r="AC148" s="5">
        <v>36.534708000000002</v>
      </c>
      <c r="AD148" s="5">
        <v>47.434744000000002</v>
      </c>
      <c r="AE148" s="5">
        <v>49.305736000000003</v>
      </c>
      <c r="AF148" s="5">
        <v>42.069462000000001</v>
      </c>
      <c r="AG148" s="5">
        <v>50.789251999999998</v>
      </c>
      <c r="AH148" s="5">
        <v>45.661664000000002</v>
      </c>
      <c r="AI148" s="5">
        <v>60.905735999999997</v>
      </c>
      <c r="AJ148" s="5">
        <v>48.383741999999998</v>
      </c>
      <c r="AK148" s="5">
        <v>56.963309000000002</v>
      </c>
      <c r="AL148" s="5">
        <v>52.032138000000003</v>
      </c>
      <c r="AM148" s="5">
        <v>35.979289999999999</v>
      </c>
      <c r="AN148" s="5">
        <v>49.093418</v>
      </c>
      <c r="AO148" s="5">
        <v>37.643759000000003</v>
      </c>
      <c r="AP148" s="5">
        <v>48.918792000000003</v>
      </c>
      <c r="AQ148" s="5">
        <v>42.548692000000003</v>
      </c>
      <c r="AR148" s="5">
        <v>53.819629999999997</v>
      </c>
      <c r="AS148" s="5">
        <v>36.576456999999998</v>
      </c>
      <c r="AT148" s="5">
        <v>50.147018000000003</v>
      </c>
      <c r="AU148" s="5">
        <v>55.724156000000001</v>
      </c>
      <c r="AV148" s="5">
        <v>59.075955999999998</v>
      </c>
      <c r="AW148" s="5">
        <v>42.358322000000001</v>
      </c>
      <c r="AX148" s="5">
        <v>50.177509999999998</v>
      </c>
    </row>
    <row r="149" spans="1:50" x14ac:dyDescent="0.35">
      <c r="A149" s="5">
        <v>51.841470000000001</v>
      </c>
      <c r="B149" s="5">
        <v>65.471262999999993</v>
      </c>
      <c r="C149" s="5">
        <v>35.186698999999997</v>
      </c>
      <c r="D149" s="5">
        <v>40.888975000000002</v>
      </c>
      <c r="E149" s="5">
        <v>78.044624999999996</v>
      </c>
      <c r="F149" s="5">
        <v>47.269027000000001</v>
      </c>
      <c r="G149" s="5">
        <v>31.090062</v>
      </c>
      <c r="H149" s="5">
        <v>44.174498999999997</v>
      </c>
      <c r="I149" s="5">
        <v>22.311267999999998</v>
      </c>
      <c r="J149" s="5">
        <v>52.409207000000002</v>
      </c>
      <c r="K149" s="5">
        <v>58.097847999999999</v>
      </c>
      <c r="L149" s="5">
        <v>40.883375999999998</v>
      </c>
      <c r="M149" s="5">
        <v>45.292760999999999</v>
      </c>
      <c r="N149" s="5">
        <v>59.236542</v>
      </c>
      <c r="O149" s="5">
        <v>32.497844999999998</v>
      </c>
      <c r="P149" s="5">
        <v>36.784287999999997</v>
      </c>
      <c r="Q149" s="5">
        <v>47.718848000000001</v>
      </c>
      <c r="R149" s="5">
        <v>42.476652000000001</v>
      </c>
      <c r="S149" s="5">
        <v>47.061331000000003</v>
      </c>
      <c r="T149" s="5">
        <v>37.362496999999998</v>
      </c>
      <c r="U149" s="5">
        <v>52.143135000000001</v>
      </c>
      <c r="V149" s="5">
        <v>48.507669</v>
      </c>
      <c r="W149" s="5">
        <v>55.491905000000003</v>
      </c>
      <c r="X149" s="5">
        <v>52.003995000000003</v>
      </c>
      <c r="Y149" s="5">
        <v>52.066901000000001</v>
      </c>
      <c r="Z149" s="5">
        <v>35.536926000000001</v>
      </c>
      <c r="AA149" s="5">
        <v>54.925916000000001</v>
      </c>
      <c r="AB149" s="5">
        <v>46.691336</v>
      </c>
      <c r="AC149" s="5">
        <v>48.334017000000003</v>
      </c>
      <c r="AD149" s="5">
        <v>60.482644000000001</v>
      </c>
      <c r="AE149" s="5">
        <v>42.805644000000001</v>
      </c>
      <c r="AF149" s="5">
        <v>63.511842999999999</v>
      </c>
      <c r="AG149" s="5">
        <v>64.444753000000006</v>
      </c>
      <c r="AH149" s="5">
        <v>57.527844000000002</v>
      </c>
      <c r="AI149" s="5">
        <v>40.193792000000002</v>
      </c>
      <c r="AJ149" s="5">
        <v>28.137067999999999</v>
      </c>
      <c r="AK149" s="5">
        <v>60.788348999999997</v>
      </c>
      <c r="AL149" s="5">
        <v>51.113850999999997</v>
      </c>
      <c r="AM149" s="5">
        <v>42.548025000000003</v>
      </c>
      <c r="AN149" s="5">
        <v>61.735622999999997</v>
      </c>
      <c r="AO149" s="5">
        <v>41.384411</v>
      </c>
      <c r="AP149" s="5">
        <v>45.758446999999997</v>
      </c>
      <c r="AQ149" s="5">
        <v>55.248904000000003</v>
      </c>
      <c r="AR149" s="5">
        <v>38.863971999999997</v>
      </c>
      <c r="AS149" s="5">
        <v>48.905191000000002</v>
      </c>
      <c r="AT149" s="5">
        <v>60.891371999999997</v>
      </c>
      <c r="AU149" s="5">
        <v>52.111106999999997</v>
      </c>
      <c r="AV149" s="5">
        <v>62.474263000000001</v>
      </c>
      <c r="AW149" s="5">
        <v>61.336024000000002</v>
      </c>
      <c r="AX149" s="5">
        <v>50.077382999999998</v>
      </c>
    </row>
    <row r="150" spans="1:50" x14ac:dyDescent="0.35">
      <c r="A150" s="5">
        <v>26.632586</v>
      </c>
      <c r="B150" s="5">
        <v>38.942276999999997</v>
      </c>
      <c r="C150" s="5">
        <v>57.633341000000001</v>
      </c>
      <c r="D150" s="5">
        <v>34.497486000000002</v>
      </c>
      <c r="E150" s="5">
        <v>46.733074000000002</v>
      </c>
      <c r="F150" s="5">
        <v>53.384805999999998</v>
      </c>
      <c r="G150" s="5">
        <v>64.695706999999999</v>
      </c>
      <c r="H150" s="5">
        <v>44.249803</v>
      </c>
      <c r="I150" s="5">
        <v>43.565123</v>
      </c>
      <c r="J150" s="5">
        <v>49.475541999999997</v>
      </c>
      <c r="K150" s="5">
        <v>53.509129999999999</v>
      </c>
      <c r="L150" s="5">
        <v>48.457532</v>
      </c>
      <c r="M150" s="5">
        <v>60.492683</v>
      </c>
      <c r="N150" s="5">
        <v>42.008561999999998</v>
      </c>
      <c r="O150" s="5">
        <v>51.201608999999998</v>
      </c>
      <c r="P150" s="5">
        <v>54.452126999999997</v>
      </c>
      <c r="Q150" s="5">
        <v>45.997672000000001</v>
      </c>
      <c r="R150" s="5">
        <v>58.397098999999997</v>
      </c>
      <c r="S150" s="5">
        <v>51.489584999999998</v>
      </c>
      <c r="T150" s="5">
        <v>57.888457000000002</v>
      </c>
      <c r="U150" s="5">
        <v>51.941040999999998</v>
      </c>
      <c r="V150" s="5">
        <v>53.764046</v>
      </c>
      <c r="W150" s="5">
        <v>43.676082000000001</v>
      </c>
      <c r="X150" s="5">
        <v>43.692283000000003</v>
      </c>
      <c r="Y150" s="5">
        <v>62.243965000000003</v>
      </c>
      <c r="Z150" s="5">
        <v>56.355103999999997</v>
      </c>
      <c r="AA150" s="5">
        <v>39.770347999999998</v>
      </c>
      <c r="AB150" s="5">
        <v>51.808633999999998</v>
      </c>
      <c r="AC150" s="5">
        <v>26.262239000000001</v>
      </c>
      <c r="AD150" s="5">
        <v>44.260598000000002</v>
      </c>
      <c r="AE150" s="5">
        <v>59.610277000000004</v>
      </c>
      <c r="AF150" s="5">
        <v>48.748544000000003</v>
      </c>
      <c r="AG150" s="5">
        <v>51.179127000000001</v>
      </c>
      <c r="AH150" s="5">
        <v>19.836188</v>
      </c>
      <c r="AI150" s="5">
        <v>46.077463999999999</v>
      </c>
      <c r="AJ150" s="5">
        <v>53.382722000000001</v>
      </c>
      <c r="AK150" s="5">
        <v>54.652898999999998</v>
      </c>
      <c r="AL150" s="5">
        <v>59.623556999999998</v>
      </c>
      <c r="AM150" s="5">
        <v>47.897421999999999</v>
      </c>
      <c r="AN150" s="5">
        <v>48.343442000000003</v>
      </c>
      <c r="AO150" s="5">
        <v>36.678826000000001</v>
      </c>
      <c r="AP150" s="5">
        <v>47.954785000000001</v>
      </c>
      <c r="AQ150" s="5">
        <v>37.384248999999997</v>
      </c>
      <c r="AR150" s="5">
        <v>31.521298999999999</v>
      </c>
      <c r="AS150" s="5">
        <v>39.148206000000002</v>
      </c>
      <c r="AT150" s="5">
        <v>65.086849000000001</v>
      </c>
      <c r="AU150" s="5">
        <v>47.294387999999998</v>
      </c>
      <c r="AV150" s="5">
        <v>52.198774</v>
      </c>
      <c r="AW150" s="5">
        <v>44.865037000000001</v>
      </c>
      <c r="AX150" s="5">
        <v>32.09449</v>
      </c>
    </row>
    <row r="151" spans="1:50" x14ac:dyDescent="0.35">
      <c r="A151" s="5">
        <v>59.361131</v>
      </c>
      <c r="B151" s="5">
        <v>28.278019</v>
      </c>
      <c r="C151" s="5">
        <v>44.452072999999999</v>
      </c>
      <c r="D151" s="5">
        <v>49.453851</v>
      </c>
      <c r="E151" s="5">
        <v>52.304895999999999</v>
      </c>
      <c r="F151" s="5">
        <v>42.735303999999999</v>
      </c>
      <c r="G151" s="5">
        <v>31.620384999999999</v>
      </c>
      <c r="H151" s="5">
        <v>41.989066999999999</v>
      </c>
      <c r="I151" s="5">
        <v>42.512419999999999</v>
      </c>
      <c r="J151" s="5">
        <v>42.269064999999998</v>
      </c>
      <c r="K151" s="5">
        <v>59.700586000000001</v>
      </c>
      <c r="L151" s="5">
        <v>37.863971999999997</v>
      </c>
      <c r="M151" s="5">
        <v>53.009793000000002</v>
      </c>
      <c r="N151" s="5">
        <v>51.582970000000003</v>
      </c>
      <c r="O151" s="5">
        <v>59.604551000000001</v>
      </c>
      <c r="P151" s="5">
        <v>48.668680999999999</v>
      </c>
      <c r="Q151" s="5">
        <v>57.91131</v>
      </c>
      <c r="R151" s="5">
        <v>48.277799000000002</v>
      </c>
      <c r="S151" s="5">
        <v>54.343924999999999</v>
      </c>
      <c r="T151" s="5">
        <v>34.970588999999997</v>
      </c>
      <c r="U151" s="5">
        <v>23.617218999999999</v>
      </c>
      <c r="V151" s="5">
        <v>53.775469000000001</v>
      </c>
      <c r="W151" s="5">
        <v>54.311830999999998</v>
      </c>
      <c r="X151" s="5">
        <v>54.755023000000001</v>
      </c>
      <c r="Y151" s="5">
        <v>44.750675000000001</v>
      </c>
      <c r="Z151" s="5">
        <v>64.897222999999997</v>
      </c>
      <c r="AA151" s="5">
        <v>45.401221999999997</v>
      </c>
      <c r="AB151" s="5">
        <v>54.20879</v>
      </c>
      <c r="AC151" s="5">
        <v>55.946362000000001</v>
      </c>
      <c r="AD151" s="5">
        <v>67.187402000000006</v>
      </c>
      <c r="AE151" s="5">
        <v>46.829704</v>
      </c>
      <c r="AF151" s="5">
        <v>43.468071000000002</v>
      </c>
      <c r="AG151" s="5">
        <v>35.018546000000001</v>
      </c>
      <c r="AH151" s="5">
        <v>65.523669999999996</v>
      </c>
      <c r="AI151" s="5">
        <v>54.214109000000001</v>
      </c>
      <c r="AJ151" s="5">
        <v>54.530611</v>
      </c>
      <c r="AK151" s="5">
        <v>81.167041999999995</v>
      </c>
      <c r="AL151" s="5">
        <v>53.250447000000001</v>
      </c>
      <c r="AM151" s="5">
        <v>36.976785999999997</v>
      </c>
      <c r="AN151" s="5">
        <v>48.040964000000002</v>
      </c>
      <c r="AO151" s="5">
        <v>40.252175999999999</v>
      </c>
      <c r="AP151" s="5">
        <v>46.041316000000002</v>
      </c>
      <c r="AQ151" s="5">
        <v>45.974103999999997</v>
      </c>
      <c r="AR151" s="5">
        <v>44.129756</v>
      </c>
      <c r="AS151" s="5">
        <v>36.067174999999999</v>
      </c>
      <c r="AT151" s="5">
        <v>65.925015999999999</v>
      </c>
      <c r="AU151" s="5">
        <v>52.988480000000003</v>
      </c>
      <c r="AV151" s="5">
        <v>47.745280000000001</v>
      </c>
      <c r="AW151" s="5">
        <v>57.576377999999998</v>
      </c>
      <c r="AX151" s="5">
        <v>54.710673</v>
      </c>
    </row>
    <row r="152" spans="1:50" x14ac:dyDescent="0.35">
      <c r="A152" s="5">
        <v>52.756906999999998</v>
      </c>
      <c r="B152" s="5">
        <v>56.849981</v>
      </c>
      <c r="C152" s="5">
        <v>51.339346999999997</v>
      </c>
      <c r="D152" s="5">
        <v>56.702215000000002</v>
      </c>
      <c r="E152" s="5">
        <v>57.531123000000001</v>
      </c>
      <c r="F152" s="5">
        <v>51.627186999999999</v>
      </c>
      <c r="G152" s="5">
        <v>47.796055000000003</v>
      </c>
      <c r="H152" s="5">
        <v>65.303978000000001</v>
      </c>
      <c r="I152" s="5">
        <v>45.220984999999999</v>
      </c>
      <c r="J152" s="5">
        <v>53.913136000000002</v>
      </c>
      <c r="K152" s="5">
        <v>54.139083999999997</v>
      </c>
      <c r="L152" s="5">
        <v>43.904420999999999</v>
      </c>
      <c r="M152" s="5">
        <v>41.921776000000001</v>
      </c>
      <c r="N152" s="5">
        <v>46.461480000000002</v>
      </c>
      <c r="O152" s="5">
        <v>45.077831000000003</v>
      </c>
      <c r="P152" s="5">
        <v>35.418694000000002</v>
      </c>
      <c r="Q152" s="5">
        <v>43.485048999999997</v>
      </c>
      <c r="R152" s="5">
        <v>52.662230000000001</v>
      </c>
      <c r="S152" s="5">
        <v>62.659435999999999</v>
      </c>
      <c r="T152" s="5">
        <v>55.543913000000003</v>
      </c>
      <c r="U152" s="5">
        <v>24.004655</v>
      </c>
      <c r="V152" s="5">
        <v>56.413037000000003</v>
      </c>
      <c r="W152" s="5">
        <v>44.418481999999997</v>
      </c>
      <c r="X152" s="5">
        <v>54.530800999999997</v>
      </c>
      <c r="Y152" s="5">
        <v>49.858646999999998</v>
      </c>
      <c r="Z152" s="5">
        <v>48.073124</v>
      </c>
      <c r="AA152" s="5">
        <v>48.977643</v>
      </c>
      <c r="AB152" s="5">
        <v>49.775756999999999</v>
      </c>
      <c r="AC152" s="5">
        <v>63.444049999999997</v>
      </c>
      <c r="AD152" s="5">
        <v>49.803398000000001</v>
      </c>
      <c r="AE152" s="5">
        <v>60.855361000000002</v>
      </c>
      <c r="AF152" s="5">
        <v>59.399059000000001</v>
      </c>
      <c r="AG152" s="5">
        <v>56.670454999999997</v>
      </c>
      <c r="AH152" s="5">
        <v>32.133811999999999</v>
      </c>
      <c r="AI152" s="5">
        <v>61.166327000000003</v>
      </c>
      <c r="AJ152" s="5">
        <v>45.420986999999997</v>
      </c>
      <c r="AK152" s="5">
        <v>57.157273000000004</v>
      </c>
      <c r="AL152" s="5">
        <v>40.274672000000002</v>
      </c>
      <c r="AM152" s="5">
        <v>38.149259999999998</v>
      </c>
      <c r="AN152" s="5">
        <v>69.763886999999997</v>
      </c>
      <c r="AO152" s="5">
        <v>40.430168999999999</v>
      </c>
      <c r="AP152" s="5">
        <v>61.461066000000002</v>
      </c>
      <c r="AQ152" s="5">
        <v>51.184202999999997</v>
      </c>
      <c r="AR152" s="5">
        <v>45.798799000000002</v>
      </c>
      <c r="AS152" s="5">
        <v>49.551710999999997</v>
      </c>
      <c r="AT152" s="5">
        <v>36.989055</v>
      </c>
      <c r="AU152" s="5">
        <v>49.862456000000002</v>
      </c>
      <c r="AV152" s="5">
        <v>39.172597000000003</v>
      </c>
      <c r="AW152" s="5">
        <v>46.045561999999997</v>
      </c>
      <c r="AX152" s="5">
        <v>59.252996000000003</v>
      </c>
    </row>
    <row r="153" spans="1:50" x14ac:dyDescent="0.35">
      <c r="A153" s="5">
        <v>52.541907000000002</v>
      </c>
      <c r="B153" s="5">
        <v>35.178294999999999</v>
      </c>
      <c r="C153" s="5">
        <v>58.514881000000003</v>
      </c>
      <c r="D153" s="5">
        <v>49.929001999999997</v>
      </c>
      <c r="E153" s="5">
        <v>44.578147000000001</v>
      </c>
      <c r="F153" s="5">
        <v>57.466763</v>
      </c>
      <c r="G153" s="5">
        <v>48.327931999999997</v>
      </c>
      <c r="H153" s="5">
        <v>38.343387</v>
      </c>
      <c r="I153" s="5">
        <v>68.478097000000005</v>
      </c>
      <c r="J153" s="5">
        <v>49.827126</v>
      </c>
      <c r="K153" s="5">
        <v>49.186148000000003</v>
      </c>
      <c r="L153" s="5">
        <v>45.948948000000001</v>
      </c>
      <c r="M153" s="5">
        <v>61.799657000000003</v>
      </c>
      <c r="N153" s="5">
        <v>44.751215000000002</v>
      </c>
      <c r="O153" s="5">
        <v>34.550201000000001</v>
      </c>
      <c r="P153" s="5">
        <v>43.213222999999999</v>
      </c>
      <c r="Q153" s="5">
        <v>63.267746000000002</v>
      </c>
      <c r="R153" s="5">
        <v>58.321322000000002</v>
      </c>
      <c r="S153" s="5">
        <v>47.449843000000001</v>
      </c>
      <c r="T153" s="5">
        <v>63.732551000000001</v>
      </c>
      <c r="U153" s="5">
        <v>57.479422</v>
      </c>
      <c r="V153" s="5">
        <v>47.334105999999998</v>
      </c>
      <c r="W153" s="5">
        <v>48.340901000000002</v>
      </c>
      <c r="X153" s="5">
        <v>53.293177</v>
      </c>
      <c r="Y153" s="5">
        <v>41.681131000000001</v>
      </c>
      <c r="Z153" s="5">
        <v>50.045051000000001</v>
      </c>
      <c r="AA153" s="5">
        <v>53.085133999999996</v>
      </c>
      <c r="AB153" s="5">
        <v>33.130338000000002</v>
      </c>
      <c r="AC153" s="5">
        <v>48.106797</v>
      </c>
      <c r="AD153" s="5">
        <v>46.969437999999997</v>
      </c>
      <c r="AE153" s="5">
        <v>60.280679999999997</v>
      </c>
      <c r="AF153" s="5">
        <v>31.555029999999999</v>
      </c>
      <c r="AG153" s="5">
        <v>46.184939999999997</v>
      </c>
      <c r="AH153" s="5">
        <v>45.182454</v>
      </c>
      <c r="AI153" s="5">
        <v>59.600709999999999</v>
      </c>
      <c r="AJ153" s="5">
        <v>49.564534000000002</v>
      </c>
      <c r="AK153" s="5">
        <v>67.960946000000007</v>
      </c>
      <c r="AL153" s="5">
        <v>56.622134000000003</v>
      </c>
      <c r="AM153" s="5">
        <v>45.897770000000001</v>
      </c>
      <c r="AN153" s="5">
        <v>52.396586999999997</v>
      </c>
      <c r="AO153" s="5">
        <v>46.459311999999997</v>
      </c>
      <c r="AP153" s="5">
        <v>58.593961</v>
      </c>
      <c r="AQ153" s="5">
        <v>36.678023000000003</v>
      </c>
      <c r="AR153" s="5">
        <v>41.763039999999997</v>
      </c>
      <c r="AS153" s="5">
        <v>54.556899000000001</v>
      </c>
      <c r="AT153" s="5">
        <v>62.257564000000002</v>
      </c>
      <c r="AU153" s="5">
        <v>27.980314</v>
      </c>
      <c r="AV153" s="5">
        <v>63.744712</v>
      </c>
      <c r="AW153" s="5">
        <v>48.598649000000002</v>
      </c>
      <c r="AX153" s="5">
        <v>31.161249999999999</v>
      </c>
    </row>
    <row r="154" spans="1:50" x14ac:dyDescent="0.35">
      <c r="A154" s="5">
        <v>19.982721999999999</v>
      </c>
      <c r="B154" s="5">
        <v>34.706139</v>
      </c>
      <c r="C154" s="5">
        <v>49.802951</v>
      </c>
      <c r="D154" s="5">
        <v>49.34102</v>
      </c>
      <c r="E154" s="5">
        <v>56.332003999999998</v>
      </c>
      <c r="F154" s="5">
        <v>44.505127999999999</v>
      </c>
      <c r="G154" s="5">
        <v>38.919595000000001</v>
      </c>
      <c r="H154" s="5">
        <v>45.869135999999997</v>
      </c>
      <c r="I154" s="5">
        <v>50.336103000000001</v>
      </c>
      <c r="J154" s="5">
        <v>52.307727999999997</v>
      </c>
      <c r="K154" s="5">
        <v>42.108353000000001</v>
      </c>
      <c r="L154" s="5">
        <v>59.014467000000003</v>
      </c>
      <c r="M154" s="5">
        <v>43.786031999999999</v>
      </c>
      <c r="N154" s="5">
        <v>41.302826000000003</v>
      </c>
      <c r="O154" s="5">
        <v>44.576084999999999</v>
      </c>
      <c r="P154" s="5">
        <v>60.748401999999999</v>
      </c>
      <c r="Q154" s="5">
        <v>48.672035000000001</v>
      </c>
      <c r="R154" s="5">
        <v>43.054864999999999</v>
      </c>
      <c r="S154" s="5">
        <v>59.261077999999998</v>
      </c>
      <c r="T154" s="5">
        <v>71.427485000000004</v>
      </c>
      <c r="U154" s="5">
        <v>52.096826</v>
      </c>
      <c r="V154" s="5">
        <v>62.338425000000001</v>
      </c>
      <c r="W154" s="5">
        <v>60.360779999999998</v>
      </c>
      <c r="X154" s="5">
        <v>43.943601999999998</v>
      </c>
      <c r="Y154" s="5">
        <v>50.266342000000002</v>
      </c>
      <c r="Z154" s="5">
        <v>37.174554000000001</v>
      </c>
      <c r="AA154" s="5">
        <v>47.950577000000003</v>
      </c>
      <c r="AB154" s="5">
        <v>43.738095999999999</v>
      </c>
      <c r="AC154" s="5">
        <v>45.971139999999998</v>
      </c>
      <c r="AD154" s="5">
        <v>42.501049999999999</v>
      </c>
      <c r="AE154" s="5">
        <v>47.129032000000002</v>
      </c>
      <c r="AF154" s="5">
        <v>55.322327000000001</v>
      </c>
      <c r="AG154" s="5">
        <v>48.805081000000001</v>
      </c>
      <c r="AH154" s="5">
        <v>31.356268</v>
      </c>
      <c r="AI154" s="5">
        <v>42.538794000000003</v>
      </c>
      <c r="AJ154" s="5">
        <v>34.806005999999996</v>
      </c>
      <c r="AK154" s="5">
        <v>52.440601999999998</v>
      </c>
      <c r="AL154" s="5">
        <v>55.033174000000002</v>
      </c>
      <c r="AM154" s="5">
        <v>52.565482000000003</v>
      </c>
      <c r="AN154" s="5">
        <v>42.125956000000002</v>
      </c>
      <c r="AO154" s="5">
        <v>52.468539</v>
      </c>
      <c r="AP154" s="5">
        <v>45.298856999999998</v>
      </c>
      <c r="AQ154" s="5">
        <v>38.617745999999997</v>
      </c>
      <c r="AR154" s="5">
        <v>57.419299000000002</v>
      </c>
      <c r="AS154" s="5">
        <v>58.180278000000001</v>
      </c>
      <c r="AT154" s="5">
        <v>59.488954999999997</v>
      </c>
      <c r="AU154" s="5">
        <v>43.916513999999999</v>
      </c>
      <c r="AV154" s="5">
        <v>61.793622999999997</v>
      </c>
      <c r="AW154" s="5">
        <v>45.064177000000001</v>
      </c>
      <c r="AX154" s="5">
        <v>56.535012999999999</v>
      </c>
    </row>
    <row r="155" spans="1:50" x14ac:dyDescent="0.35">
      <c r="A155" s="5">
        <v>44.890872999999999</v>
      </c>
      <c r="B155" s="5">
        <v>47.760178000000003</v>
      </c>
      <c r="C155" s="5">
        <v>25.788221</v>
      </c>
      <c r="D155" s="5">
        <v>46.980868000000001</v>
      </c>
      <c r="E155" s="5">
        <v>50.910899999999998</v>
      </c>
      <c r="F155" s="5">
        <v>45.899504</v>
      </c>
      <c r="G155" s="5">
        <v>67.561881</v>
      </c>
      <c r="H155" s="5">
        <v>38.375338999999997</v>
      </c>
      <c r="I155" s="5">
        <v>44.364187999999999</v>
      </c>
      <c r="J155" s="5">
        <v>40.951273999999998</v>
      </c>
      <c r="K155" s="5">
        <v>44.362229999999997</v>
      </c>
      <c r="L155" s="5">
        <v>60.314131000000003</v>
      </c>
      <c r="M155" s="5">
        <v>64.780317999999994</v>
      </c>
      <c r="N155" s="5">
        <v>42.992074000000002</v>
      </c>
      <c r="O155" s="5">
        <v>42.769925000000001</v>
      </c>
      <c r="P155" s="5">
        <v>38.428713999999999</v>
      </c>
      <c r="Q155" s="5">
        <v>63.062854000000002</v>
      </c>
      <c r="R155" s="5">
        <v>61.210044000000003</v>
      </c>
      <c r="S155" s="5">
        <v>48.940182</v>
      </c>
      <c r="T155" s="5">
        <v>36.039008000000003</v>
      </c>
      <c r="U155" s="5">
        <v>36.933374000000001</v>
      </c>
      <c r="V155" s="5">
        <v>51.706294999999997</v>
      </c>
      <c r="W155" s="5">
        <v>55.493378999999997</v>
      </c>
      <c r="X155" s="5">
        <v>29.338552</v>
      </c>
      <c r="Y155" s="5">
        <v>46.786901</v>
      </c>
      <c r="Z155" s="5">
        <v>66.182958999999997</v>
      </c>
      <c r="AA155" s="5">
        <v>47.824908000000001</v>
      </c>
      <c r="AB155" s="5">
        <v>64.896381000000005</v>
      </c>
      <c r="AC155" s="5">
        <v>56.490461000000003</v>
      </c>
      <c r="AD155" s="5">
        <v>39.157204</v>
      </c>
      <c r="AE155" s="5">
        <v>47.073287000000001</v>
      </c>
      <c r="AF155" s="5">
        <v>48.713057999999997</v>
      </c>
      <c r="AG155" s="5">
        <v>40.474884000000003</v>
      </c>
      <c r="AH155" s="5">
        <v>40.301319999999997</v>
      </c>
      <c r="AI155" s="5">
        <v>65.067685999999995</v>
      </c>
      <c r="AJ155" s="5">
        <v>40.226393999999999</v>
      </c>
      <c r="AK155" s="5">
        <v>60.784360999999997</v>
      </c>
      <c r="AL155" s="5">
        <v>45.635154999999997</v>
      </c>
      <c r="AM155" s="5">
        <v>49.743606999999997</v>
      </c>
      <c r="AN155" s="5">
        <v>55.618443999999997</v>
      </c>
      <c r="AO155" s="5">
        <v>44.014412999999998</v>
      </c>
      <c r="AP155" s="5">
        <v>55.679043</v>
      </c>
      <c r="AQ155" s="5">
        <v>29.535703000000002</v>
      </c>
      <c r="AR155" s="5">
        <v>54.397074000000003</v>
      </c>
      <c r="AS155" s="5">
        <v>25.314699000000001</v>
      </c>
      <c r="AT155" s="5">
        <v>47.731532999999999</v>
      </c>
      <c r="AU155" s="5">
        <v>58.542430000000003</v>
      </c>
      <c r="AV155" s="5">
        <v>56.222952999999997</v>
      </c>
      <c r="AW155" s="5">
        <v>37.015895</v>
      </c>
      <c r="AX155" s="5">
        <v>38.303356000000001</v>
      </c>
    </row>
    <row r="156" spans="1:50" x14ac:dyDescent="0.35">
      <c r="A156" s="5">
        <v>43.113280000000003</v>
      </c>
      <c r="B156" s="5">
        <v>51.862158999999998</v>
      </c>
      <c r="C156" s="5">
        <v>29.680668000000001</v>
      </c>
      <c r="D156" s="5">
        <v>49.867764000000001</v>
      </c>
      <c r="E156" s="5">
        <v>53.114294000000001</v>
      </c>
      <c r="F156" s="5">
        <v>47.169628000000003</v>
      </c>
      <c r="G156" s="5">
        <v>55.253210000000003</v>
      </c>
      <c r="H156" s="5">
        <v>52.237242000000002</v>
      </c>
      <c r="I156" s="5">
        <v>44.583457000000003</v>
      </c>
      <c r="J156" s="5">
        <v>30.638106000000001</v>
      </c>
      <c r="K156" s="5">
        <v>51.334130999999999</v>
      </c>
      <c r="L156" s="5">
        <v>40.469245999999998</v>
      </c>
      <c r="M156" s="5">
        <v>44.216574000000001</v>
      </c>
      <c r="N156" s="5">
        <v>54.791241999999997</v>
      </c>
      <c r="O156" s="5">
        <v>64.173333999999997</v>
      </c>
      <c r="P156" s="5">
        <v>49.619399000000001</v>
      </c>
      <c r="Q156" s="5">
        <v>55.540647999999997</v>
      </c>
      <c r="R156" s="5">
        <v>35.555207000000003</v>
      </c>
      <c r="S156" s="5">
        <v>52.455235999999999</v>
      </c>
      <c r="T156" s="5">
        <v>49.400941000000003</v>
      </c>
      <c r="U156" s="5">
        <v>62.292276000000001</v>
      </c>
      <c r="V156" s="5">
        <v>44.595415000000003</v>
      </c>
      <c r="W156" s="5">
        <v>47.583624</v>
      </c>
      <c r="X156" s="5">
        <v>60.588144999999997</v>
      </c>
      <c r="Y156" s="5">
        <v>49.079661999999999</v>
      </c>
      <c r="Z156" s="5">
        <v>38.911586</v>
      </c>
      <c r="AA156" s="5">
        <v>75.516333000000003</v>
      </c>
      <c r="AB156" s="5">
        <v>39.214072000000002</v>
      </c>
      <c r="AC156" s="5">
        <v>49.352998999999997</v>
      </c>
      <c r="AD156" s="5">
        <v>53.466881999999998</v>
      </c>
      <c r="AE156" s="5">
        <v>52.676175000000001</v>
      </c>
      <c r="AF156" s="5">
        <v>48.102563000000004</v>
      </c>
      <c r="AG156" s="5">
        <v>48.152396000000003</v>
      </c>
      <c r="AH156" s="5">
        <v>47.650680999999999</v>
      </c>
      <c r="AI156" s="5">
        <v>38.840660999999997</v>
      </c>
      <c r="AJ156" s="5">
        <v>71.502191999999994</v>
      </c>
      <c r="AK156" s="5">
        <v>47.800091000000002</v>
      </c>
      <c r="AL156" s="5">
        <v>55.96931</v>
      </c>
      <c r="AM156" s="5">
        <v>46.653471000000003</v>
      </c>
      <c r="AN156" s="5">
        <v>46.452362999999998</v>
      </c>
      <c r="AO156" s="5">
        <v>45.445563</v>
      </c>
      <c r="AP156" s="5">
        <v>34.501542000000001</v>
      </c>
      <c r="AQ156" s="5">
        <v>48.393788999999998</v>
      </c>
      <c r="AR156" s="5">
        <v>45.929923000000002</v>
      </c>
      <c r="AS156" s="5">
        <v>61.715245000000003</v>
      </c>
      <c r="AT156" s="5">
        <v>38.032998999999997</v>
      </c>
      <c r="AU156" s="5">
        <v>44.228527999999997</v>
      </c>
      <c r="AV156" s="5">
        <v>41.015594999999998</v>
      </c>
      <c r="AW156" s="5">
        <v>64.425303999999997</v>
      </c>
      <c r="AX156" s="5">
        <v>41.305916000000003</v>
      </c>
    </row>
    <row r="157" spans="1:50" x14ac:dyDescent="0.35">
      <c r="A157" s="5">
        <v>55.622998000000003</v>
      </c>
      <c r="B157" s="5">
        <v>59.701614999999997</v>
      </c>
      <c r="C157" s="5">
        <v>48.538770999999997</v>
      </c>
      <c r="D157" s="5">
        <v>36.23189</v>
      </c>
      <c r="E157" s="5">
        <v>36.358460999999998</v>
      </c>
      <c r="F157" s="5">
        <v>58.597641000000003</v>
      </c>
      <c r="G157" s="5">
        <v>37.394060000000003</v>
      </c>
      <c r="H157" s="5">
        <v>53.920265999999998</v>
      </c>
      <c r="I157" s="5">
        <v>51.143490999999997</v>
      </c>
      <c r="J157" s="5">
        <v>53.771324999999997</v>
      </c>
      <c r="K157" s="5">
        <v>54.715848000000001</v>
      </c>
      <c r="L157" s="5">
        <v>40.663291999999998</v>
      </c>
      <c r="M157" s="5">
        <v>40.244717999999999</v>
      </c>
      <c r="N157" s="5">
        <v>57.149270999999999</v>
      </c>
      <c r="O157" s="5">
        <v>43.706553999999997</v>
      </c>
      <c r="P157" s="5">
        <v>22.498515000000001</v>
      </c>
      <c r="Q157" s="5">
        <v>56.487552999999998</v>
      </c>
      <c r="R157" s="5">
        <v>39.637386999999997</v>
      </c>
      <c r="S157" s="5">
        <v>54.671359000000002</v>
      </c>
      <c r="T157" s="5">
        <v>63.928218000000001</v>
      </c>
      <c r="U157" s="5">
        <v>50.167625000000001</v>
      </c>
      <c r="V157" s="5">
        <v>59.957658000000002</v>
      </c>
      <c r="W157" s="5">
        <v>51.537976999999998</v>
      </c>
      <c r="X157" s="5">
        <v>65.874292999999994</v>
      </c>
      <c r="Y157" s="5">
        <v>39.378928999999999</v>
      </c>
      <c r="Z157" s="5">
        <v>49.917850000000001</v>
      </c>
      <c r="AA157" s="5">
        <v>56.731616000000002</v>
      </c>
      <c r="AB157" s="5">
        <v>48.095882000000003</v>
      </c>
      <c r="AC157" s="5">
        <v>61.522190000000002</v>
      </c>
      <c r="AD157" s="5">
        <v>45.679605000000002</v>
      </c>
      <c r="AE157" s="5">
        <v>70.693712000000005</v>
      </c>
      <c r="AF157" s="5">
        <v>71.221975</v>
      </c>
      <c r="AG157" s="5">
        <v>52.820720000000001</v>
      </c>
      <c r="AH157" s="5">
        <v>55.526012000000001</v>
      </c>
      <c r="AI157" s="5">
        <v>61.916713999999999</v>
      </c>
      <c r="AJ157" s="5">
        <v>38.128025999999998</v>
      </c>
      <c r="AK157" s="5">
        <v>36.880000000000003</v>
      </c>
      <c r="AL157" s="5">
        <v>62.564188999999999</v>
      </c>
      <c r="AM157" s="5">
        <v>52.739885000000001</v>
      </c>
      <c r="AN157" s="5">
        <v>47.734948000000003</v>
      </c>
      <c r="AO157" s="5">
        <v>50.111232999999999</v>
      </c>
      <c r="AP157" s="5">
        <v>26.139585</v>
      </c>
      <c r="AQ157" s="5">
        <v>48.094377000000001</v>
      </c>
      <c r="AR157" s="5">
        <v>42.469532999999998</v>
      </c>
      <c r="AS157" s="5">
        <v>59.180715999999997</v>
      </c>
      <c r="AT157" s="5">
        <v>59.950308</v>
      </c>
      <c r="AU157" s="5">
        <v>55.766801999999998</v>
      </c>
      <c r="AV157" s="5">
        <v>53.954585999999999</v>
      </c>
      <c r="AW157" s="5">
        <v>35.026533000000001</v>
      </c>
      <c r="AX157" s="5">
        <v>55.906430999999998</v>
      </c>
    </row>
    <row r="158" spans="1:50" x14ac:dyDescent="0.35">
      <c r="A158" s="5">
        <v>56.293979</v>
      </c>
      <c r="B158" s="5">
        <v>62.451926999999998</v>
      </c>
      <c r="C158" s="5">
        <v>71.182097999999996</v>
      </c>
      <c r="D158" s="5">
        <v>33.074393000000001</v>
      </c>
      <c r="E158" s="5">
        <v>46.115231999999999</v>
      </c>
      <c r="F158" s="5">
        <v>42.577334</v>
      </c>
      <c r="G158" s="5">
        <v>51.725071999999997</v>
      </c>
      <c r="H158" s="5">
        <v>50.134019000000002</v>
      </c>
      <c r="I158" s="5">
        <v>47.659179000000002</v>
      </c>
      <c r="J158" s="5">
        <v>60.276043999999999</v>
      </c>
      <c r="K158" s="5">
        <v>38.985858</v>
      </c>
      <c r="L158" s="5">
        <v>39.588785000000001</v>
      </c>
      <c r="M158" s="5">
        <v>39.757747000000002</v>
      </c>
      <c r="N158" s="5">
        <v>46.396723999999999</v>
      </c>
      <c r="O158" s="5">
        <v>37.714098</v>
      </c>
      <c r="P158" s="5">
        <v>49.514285000000001</v>
      </c>
      <c r="Q158" s="5">
        <v>48.345098</v>
      </c>
      <c r="R158" s="5">
        <v>42.134849000000003</v>
      </c>
      <c r="S158" s="5">
        <v>58.737662999999998</v>
      </c>
      <c r="T158" s="5">
        <v>49.404995</v>
      </c>
      <c r="U158" s="5">
        <v>60.626474000000002</v>
      </c>
      <c r="V158" s="5">
        <v>48.049500999999999</v>
      </c>
      <c r="W158" s="5">
        <v>49.758051000000002</v>
      </c>
      <c r="X158" s="5">
        <v>44.372176000000003</v>
      </c>
      <c r="Y158" s="5">
        <v>49.929535000000001</v>
      </c>
      <c r="Z158" s="5">
        <v>57.122312999999998</v>
      </c>
      <c r="AA158" s="5">
        <v>45.886657999999997</v>
      </c>
      <c r="AB158" s="5">
        <v>55.18412</v>
      </c>
      <c r="AC158" s="5">
        <v>41.872529999999998</v>
      </c>
      <c r="AD158" s="5">
        <v>57.590505999999998</v>
      </c>
      <c r="AE158" s="5">
        <v>44.200941999999998</v>
      </c>
      <c r="AF158" s="5">
        <v>58.516798999999999</v>
      </c>
      <c r="AG158" s="5">
        <v>50.609765000000003</v>
      </c>
      <c r="AH158" s="5">
        <v>65.209536999999997</v>
      </c>
      <c r="AI158" s="5">
        <v>38.459322999999998</v>
      </c>
      <c r="AJ158" s="5">
        <v>35.238232000000004</v>
      </c>
      <c r="AK158" s="5">
        <v>43.837828000000002</v>
      </c>
      <c r="AL158" s="5">
        <v>36.153891000000002</v>
      </c>
      <c r="AM158" s="5">
        <v>36.172651000000002</v>
      </c>
      <c r="AN158" s="5">
        <v>56.215508</v>
      </c>
      <c r="AO158" s="5">
        <v>49.958212000000003</v>
      </c>
      <c r="AP158" s="5">
        <v>45.203189999999999</v>
      </c>
      <c r="AQ158" s="5">
        <v>46.130374000000003</v>
      </c>
      <c r="AR158" s="5">
        <v>44.027622999999998</v>
      </c>
      <c r="AS158" s="5">
        <v>66.503692000000001</v>
      </c>
      <c r="AT158" s="5">
        <v>42.644942999999998</v>
      </c>
      <c r="AU158" s="5">
        <v>36.778661</v>
      </c>
      <c r="AV158" s="5">
        <v>57.960506000000002</v>
      </c>
      <c r="AW158" s="5">
        <v>47.842444</v>
      </c>
      <c r="AX158" s="5">
        <v>70.387737000000001</v>
      </c>
    </row>
    <row r="159" spans="1:50" x14ac:dyDescent="0.35">
      <c r="A159" s="5">
        <v>44.737943999999999</v>
      </c>
      <c r="B159" s="5">
        <v>58.459842000000002</v>
      </c>
      <c r="C159" s="5">
        <v>60.821973</v>
      </c>
      <c r="D159" s="5">
        <v>44.786642000000001</v>
      </c>
      <c r="E159" s="5">
        <v>42.570791999999997</v>
      </c>
      <c r="F159" s="5">
        <v>57.413665000000002</v>
      </c>
      <c r="G159" s="5">
        <v>55.748919000000001</v>
      </c>
      <c r="H159" s="5">
        <v>35.893898999999998</v>
      </c>
      <c r="I159" s="5">
        <v>38.715643999999998</v>
      </c>
      <c r="J159" s="5">
        <v>24.6357</v>
      </c>
      <c r="K159" s="5">
        <v>55.953868999999997</v>
      </c>
      <c r="L159" s="5">
        <v>47.381728000000003</v>
      </c>
      <c r="M159" s="5">
        <v>48.378495999999998</v>
      </c>
      <c r="N159" s="5">
        <v>33.085559000000003</v>
      </c>
      <c r="O159" s="5">
        <v>39.018976000000002</v>
      </c>
      <c r="P159" s="5">
        <v>45.220410999999999</v>
      </c>
      <c r="Q159" s="5">
        <v>43.276744000000001</v>
      </c>
      <c r="R159" s="5">
        <v>51.178361000000002</v>
      </c>
      <c r="S159" s="5">
        <v>55.834681000000003</v>
      </c>
      <c r="T159" s="5">
        <v>72.696126000000007</v>
      </c>
      <c r="U159" s="5">
        <v>49.79983</v>
      </c>
      <c r="V159" s="5">
        <v>61.154026999999999</v>
      </c>
      <c r="W159" s="5">
        <v>41.700271999999998</v>
      </c>
      <c r="X159" s="5">
        <v>33.250537000000001</v>
      </c>
      <c r="Y159" s="5">
        <v>46.476984000000002</v>
      </c>
      <c r="Z159" s="5">
        <v>34.022782999999997</v>
      </c>
      <c r="AA159" s="5">
        <v>50.146732</v>
      </c>
      <c r="AB159" s="5">
        <v>42.195459</v>
      </c>
      <c r="AC159" s="5">
        <v>30.457286</v>
      </c>
      <c r="AD159" s="5">
        <v>67.360251000000005</v>
      </c>
      <c r="AE159" s="5">
        <v>44.624383000000002</v>
      </c>
      <c r="AF159" s="5">
        <v>33.623806999999999</v>
      </c>
      <c r="AG159" s="5">
        <v>58.981718000000001</v>
      </c>
      <c r="AH159" s="5">
        <v>42.713856</v>
      </c>
      <c r="AI159" s="5">
        <v>60.90166</v>
      </c>
      <c r="AJ159" s="5">
        <v>42.666057000000002</v>
      </c>
      <c r="AK159" s="5">
        <v>44.591023</v>
      </c>
      <c r="AL159" s="5">
        <v>53.448317000000003</v>
      </c>
      <c r="AM159" s="5">
        <v>55.932194000000003</v>
      </c>
      <c r="AN159" s="5">
        <v>57.684837000000002</v>
      </c>
      <c r="AO159" s="5">
        <v>49.102589000000002</v>
      </c>
      <c r="AP159" s="5">
        <v>55.286166999999999</v>
      </c>
      <c r="AQ159" s="5">
        <v>57.456285999999999</v>
      </c>
      <c r="AR159" s="5">
        <v>52.005690999999999</v>
      </c>
      <c r="AS159" s="5">
        <v>48.573419000000001</v>
      </c>
      <c r="AT159" s="5">
        <v>35.547051000000003</v>
      </c>
      <c r="AU159" s="5">
        <v>55.991742000000002</v>
      </c>
      <c r="AV159" s="5">
        <v>50.421737</v>
      </c>
      <c r="AW159" s="5">
        <v>45.863841000000001</v>
      </c>
      <c r="AX159" s="5">
        <v>62.777664000000001</v>
      </c>
    </row>
    <row r="160" spans="1:50" x14ac:dyDescent="0.35">
      <c r="A160" s="5">
        <v>35.721663999999997</v>
      </c>
      <c r="B160" s="5">
        <v>66.440363000000005</v>
      </c>
      <c r="C160" s="5">
        <v>49.777267000000002</v>
      </c>
      <c r="D160" s="5">
        <v>53.175182</v>
      </c>
      <c r="E160" s="5">
        <v>46.049559000000002</v>
      </c>
      <c r="F160" s="5">
        <v>33.329270999999999</v>
      </c>
      <c r="G160" s="5">
        <v>48.603901</v>
      </c>
      <c r="H160" s="5">
        <v>53.347448999999997</v>
      </c>
      <c r="I160" s="5">
        <v>56.762253999999999</v>
      </c>
      <c r="J160" s="5">
        <v>48.019668000000003</v>
      </c>
      <c r="K160" s="5">
        <v>28.074601999999999</v>
      </c>
      <c r="L160" s="5">
        <v>34.583387000000002</v>
      </c>
      <c r="M160" s="5">
        <v>70.520195999999999</v>
      </c>
      <c r="N160" s="5">
        <v>39.074640000000002</v>
      </c>
      <c r="O160" s="5">
        <v>64.270494999999997</v>
      </c>
      <c r="P160" s="5">
        <v>40.659132999999997</v>
      </c>
      <c r="Q160" s="5">
        <v>48.175440999999999</v>
      </c>
      <c r="R160" s="5">
        <v>56.252082999999999</v>
      </c>
      <c r="S160" s="5">
        <v>41.798056000000003</v>
      </c>
      <c r="T160" s="5">
        <v>65.922150999999999</v>
      </c>
      <c r="U160" s="5">
        <v>50.757283999999999</v>
      </c>
      <c r="V160" s="5">
        <v>54.608508</v>
      </c>
      <c r="W160" s="5">
        <v>47.323929999999997</v>
      </c>
      <c r="X160" s="5">
        <v>56.587203000000002</v>
      </c>
      <c r="Y160" s="5">
        <v>65.787926999999996</v>
      </c>
      <c r="Z160" s="5">
        <v>48.687140999999997</v>
      </c>
      <c r="AA160" s="5">
        <v>67.297128000000001</v>
      </c>
      <c r="AB160" s="5">
        <v>43.884042000000001</v>
      </c>
      <c r="AC160" s="5">
        <v>57.64096</v>
      </c>
      <c r="AD160" s="5">
        <v>54.891143</v>
      </c>
      <c r="AE160" s="5">
        <v>39.314179000000003</v>
      </c>
      <c r="AF160" s="5">
        <v>52.138097000000002</v>
      </c>
      <c r="AG160" s="5">
        <v>50.073658999999999</v>
      </c>
      <c r="AH160" s="5">
        <v>41.468077999999998</v>
      </c>
      <c r="AI160" s="5">
        <v>53.580024000000002</v>
      </c>
      <c r="AJ160" s="5">
        <v>51.462895000000003</v>
      </c>
      <c r="AK160" s="5">
        <v>49.274130999999997</v>
      </c>
      <c r="AL160" s="5">
        <v>49.314225</v>
      </c>
      <c r="AM160" s="5">
        <v>49.099896999999999</v>
      </c>
      <c r="AN160" s="5">
        <v>46.323003999999997</v>
      </c>
      <c r="AO160" s="5">
        <v>51.398341000000002</v>
      </c>
      <c r="AP160" s="5">
        <v>43.560858000000003</v>
      </c>
      <c r="AQ160" s="5">
        <v>76.568095</v>
      </c>
      <c r="AR160" s="5">
        <v>35.906668000000003</v>
      </c>
      <c r="AS160" s="5">
        <v>44.152639000000001</v>
      </c>
      <c r="AT160" s="5">
        <v>44.942579000000002</v>
      </c>
      <c r="AU160" s="5">
        <v>70.404933999999997</v>
      </c>
      <c r="AV160" s="5">
        <v>36.798653999999999</v>
      </c>
      <c r="AW160" s="5">
        <v>54.259222999999999</v>
      </c>
      <c r="AX160" s="5">
        <v>52.483941000000002</v>
      </c>
    </row>
    <row r="161" spans="1:50" x14ac:dyDescent="0.35">
      <c r="A161" s="5">
        <v>53.336022999999997</v>
      </c>
      <c r="B161" s="5">
        <v>62.363432000000003</v>
      </c>
      <c r="C161" s="5">
        <v>62.158293999999998</v>
      </c>
      <c r="D161" s="5">
        <v>45.490431999999998</v>
      </c>
      <c r="E161" s="5">
        <v>51.940173999999999</v>
      </c>
      <c r="F161" s="5">
        <v>31.358979999999999</v>
      </c>
      <c r="G161" s="5">
        <v>50.990929999999999</v>
      </c>
      <c r="H161" s="5">
        <v>42.060105999999998</v>
      </c>
      <c r="I161" s="5">
        <v>48.136175999999999</v>
      </c>
      <c r="J161" s="5">
        <v>33.146281000000002</v>
      </c>
      <c r="K161" s="5">
        <v>54.048723000000003</v>
      </c>
      <c r="L161" s="5">
        <v>33.034312999999997</v>
      </c>
      <c r="M161" s="5">
        <v>51.482846000000002</v>
      </c>
      <c r="N161" s="5">
        <v>37.734943999999999</v>
      </c>
      <c r="O161" s="5">
        <v>41.503590000000003</v>
      </c>
      <c r="P161" s="5">
        <v>61.547320999999997</v>
      </c>
      <c r="Q161" s="5">
        <v>55.879179000000001</v>
      </c>
      <c r="R161" s="5">
        <v>61.492030999999997</v>
      </c>
      <c r="S161" s="5">
        <v>65.597271000000006</v>
      </c>
      <c r="T161" s="5">
        <v>42.271613000000002</v>
      </c>
      <c r="U161" s="5">
        <v>64.989716999999999</v>
      </c>
      <c r="V161" s="5">
        <v>35.344943000000001</v>
      </c>
      <c r="W161" s="5">
        <v>57.461002999999998</v>
      </c>
      <c r="X161" s="5">
        <v>45.066623</v>
      </c>
      <c r="Y161" s="5">
        <v>40.696998999999998</v>
      </c>
      <c r="Z161" s="5">
        <v>56.144699000000003</v>
      </c>
      <c r="AA161" s="5">
        <v>59.449514999999998</v>
      </c>
      <c r="AB161" s="5">
        <v>59.152684000000001</v>
      </c>
      <c r="AC161" s="5">
        <v>52.148598999999997</v>
      </c>
      <c r="AD161" s="5">
        <v>51.319572999999998</v>
      </c>
      <c r="AE161" s="5">
        <v>55.268666000000003</v>
      </c>
      <c r="AF161" s="5">
        <v>53.037641000000001</v>
      </c>
      <c r="AG161" s="5">
        <v>55.413558000000002</v>
      </c>
      <c r="AH161" s="5">
        <v>52.039994999999998</v>
      </c>
      <c r="AI161" s="5">
        <v>58.427838000000001</v>
      </c>
      <c r="AJ161" s="5">
        <v>33.727922</v>
      </c>
      <c r="AK161" s="5">
        <v>48.687264999999996</v>
      </c>
      <c r="AL161" s="5">
        <v>36.161535000000001</v>
      </c>
      <c r="AM161" s="5">
        <v>52.767020000000002</v>
      </c>
      <c r="AN161" s="5">
        <v>66.419302000000002</v>
      </c>
      <c r="AO161" s="5">
        <v>45.259152</v>
      </c>
      <c r="AP161" s="5">
        <v>51.27252</v>
      </c>
      <c r="AQ161" s="5">
        <v>57.564867</v>
      </c>
      <c r="AR161" s="5">
        <v>29.322770999999999</v>
      </c>
      <c r="AS161" s="5">
        <v>44.778894999999999</v>
      </c>
      <c r="AT161" s="5">
        <v>53.645156999999998</v>
      </c>
      <c r="AU161" s="5">
        <v>21.030052999999999</v>
      </c>
      <c r="AV161" s="5">
        <v>40.231915000000001</v>
      </c>
      <c r="AW161" s="5">
        <v>61.008580000000002</v>
      </c>
      <c r="AX161" s="5">
        <v>60.029969000000001</v>
      </c>
    </row>
    <row r="162" spans="1:50" x14ac:dyDescent="0.35">
      <c r="A162" s="5">
        <v>53.743181999999997</v>
      </c>
      <c r="B162" s="5">
        <v>58.821975999999999</v>
      </c>
      <c r="C162" s="5">
        <v>52.151041999999997</v>
      </c>
      <c r="D162" s="5">
        <v>55.553949000000003</v>
      </c>
      <c r="E162" s="5">
        <v>46.843463</v>
      </c>
      <c r="F162" s="5">
        <v>51.158127</v>
      </c>
      <c r="G162" s="5">
        <v>43.676296000000001</v>
      </c>
      <c r="H162" s="5">
        <v>62.634833</v>
      </c>
      <c r="I162" s="5">
        <v>65.215593999999996</v>
      </c>
      <c r="J162" s="5">
        <v>63.799128000000003</v>
      </c>
      <c r="K162" s="5">
        <v>45.918911999999999</v>
      </c>
      <c r="L162" s="5">
        <v>40.462260000000001</v>
      </c>
      <c r="M162" s="5">
        <v>62.769736999999999</v>
      </c>
      <c r="N162" s="5">
        <v>55.439072000000003</v>
      </c>
      <c r="O162" s="5">
        <v>53.285843</v>
      </c>
      <c r="P162" s="5">
        <v>43.663679000000002</v>
      </c>
      <c r="Q162" s="5">
        <v>54.256638000000002</v>
      </c>
      <c r="R162" s="5">
        <v>39.147219</v>
      </c>
      <c r="S162" s="5">
        <v>56.340623999999998</v>
      </c>
      <c r="T162" s="5">
        <v>63.788867000000003</v>
      </c>
      <c r="U162" s="5">
        <v>66.310455000000005</v>
      </c>
      <c r="V162" s="5">
        <v>57.085241000000003</v>
      </c>
      <c r="W162" s="5">
        <v>36.179785000000003</v>
      </c>
      <c r="X162" s="5">
        <v>51.973300999999999</v>
      </c>
      <c r="Y162" s="5">
        <v>71.396816999999999</v>
      </c>
      <c r="Z162" s="5">
        <v>41.313884000000002</v>
      </c>
      <c r="AA162" s="5">
        <v>49.408183999999999</v>
      </c>
      <c r="AB162" s="5">
        <v>64.135244</v>
      </c>
      <c r="AC162" s="5">
        <v>56.171339000000003</v>
      </c>
      <c r="AD162" s="5">
        <v>74.801563000000002</v>
      </c>
      <c r="AE162" s="5">
        <v>42.671306000000001</v>
      </c>
      <c r="AF162" s="5">
        <v>40.102442000000003</v>
      </c>
      <c r="AG162" s="5">
        <v>62.241253999999998</v>
      </c>
      <c r="AH162" s="5">
        <v>38.041213999999997</v>
      </c>
      <c r="AI162" s="5">
        <v>48.032319999999999</v>
      </c>
      <c r="AJ162" s="5">
        <v>49.343535000000003</v>
      </c>
      <c r="AK162" s="5">
        <v>60.359895000000002</v>
      </c>
      <c r="AL162" s="5">
        <v>56.142679999999999</v>
      </c>
      <c r="AM162" s="5">
        <v>54.570649000000003</v>
      </c>
      <c r="AN162" s="5">
        <v>45.975690999999998</v>
      </c>
      <c r="AO162" s="5">
        <v>62.150039999999997</v>
      </c>
      <c r="AP162" s="5">
        <v>90.258240000000001</v>
      </c>
      <c r="AQ162" s="5">
        <v>56.912821000000001</v>
      </c>
      <c r="AR162" s="5">
        <v>50.996721999999998</v>
      </c>
      <c r="AS162" s="5">
        <v>37.021369999999997</v>
      </c>
      <c r="AT162" s="5">
        <v>43.625185999999999</v>
      </c>
      <c r="AU162" s="5">
        <v>47.862898000000001</v>
      </c>
      <c r="AV162" s="5">
        <v>44.653998000000001</v>
      </c>
      <c r="AW162" s="5">
        <v>49.839221999999999</v>
      </c>
      <c r="AX162" s="5">
        <v>67.780161000000007</v>
      </c>
    </row>
    <row r="163" spans="1:50" x14ac:dyDescent="0.35">
      <c r="A163" s="5">
        <v>62.471668999999999</v>
      </c>
      <c r="B163" s="5">
        <v>48.411673</v>
      </c>
      <c r="C163" s="5">
        <v>37.917200999999999</v>
      </c>
      <c r="D163" s="5">
        <v>63.373676000000003</v>
      </c>
      <c r="E163" s="5">
        <v>49.509456999999998</v>
      </c>
      <c r="F163" s="5">
        <v>32.734996000000002</v>
      </c>
      <c r="G163" s="5">
        <v>57.124301000000003</v>
      </c>
      <c r="H163" s="5">
        <v>60.256867</v>
      </c>
      <c r="I163" s="5">
        <v>25.740915999999999</v>
      </c>
      <c r="J163" s="5">
        <v>41.754454000000003</v>
      </c>
      <c r="K163" s="5">
        <v>48.89546</v>
      </c>
      <c r="L163" s="5">
        <v>57.345109000000001</v>
      </c>
      <c r="M163" s="5">
        <v>44.842534000000001</v>
      </c>
      <c r="N163" s="5">
        <v>41.678581000000001</v>
      </c>
      <c r="O163" s="5">
        <v>57.271692000000002</v>
      </c>
      <c r="P163" s="5">
        <v>45.316775999999997</v>
      </c>
      <c r="Q163" s="5">
        <v>55.420546999999999</v>
      </c>
      <c r="R163" s="5">
        <v>38.884842999999996</v>
      </c>
      <c r="S163" s="5">
        <v>36.476669999999999</v>
      </c>
      <c r="T163" s="5">
        <v>57.552692</v>
      </c>
      <c r="U163" s="5">
        <v>52.525199000000001</v>
      </c>
      <c r="V163" s="5">
        <v>59.224556999999997</v>
      </c>
      <c r="W163" s="5">
        <v>44.67407</v>
      </c>
      <c r="X163" s="5">
        <v>42.048946999999998</v>
      </c>
      <c r="Y163" s="5">
        <v>63.607188999999998</v>
      </c>
      <c r="Z163" s="5">
        <v>34.770412</v>
      </c>
      <c r="AA163" s="5">
        <v>62.514606999999998</v>
      </c>
      <c r="AB163" s="5">
        <v>63.205047</v>
      </c>
      <c r="AC163" s="5">
        <v>58.600895000000001</v>
      </c>
      <c r="AD163" s="5">
        <v>43.121924999999997</v>
      </c>
      <c r="AE163" s="5">
        <v>41.834761999999998</v>
      </c>
      <c r="AF163" s="5">
        <v>47.899442000000001</v>
      </c>
      <c r="AG163" s="5">
        <v>37.049602999999998</v>
      </c>
      <c r="AH163" s="5">
        <v>40.38306</v>
      </c>
      <c r="AI163" s="5">
        <v>56.447342999999996</v>
      </c>
      <c r="AJ163" s="5">
        <v>56.493490999999999</v>
      </c>
      <c r="AK163" s="5">
        <v>39.504252000000001</v>
      </c>
      <c r="AL163" s="5">
        <v>56.761218999999997</v>
      </c>
      <c r="AM163" s="5">
        <v>54.543033000000001</v>
      </c>
      <c r="AN163" s="5">
        <v>65.098862999999994</v>
      </c>
      <c r="AO163" s="5">
        <v>55.691364</v>
      </c>
      <c r="AP163" s="5">
        <v>60.585811</v>
      </c>
      <c r="AQ163" s="5">
        <v>54.770775999999998</v>
      </c>
      <c r="AR163" s="5">
        <v>59.799290999999997</v>
      </c>
      <c r="AS163" s="5">
        <v>37.128827999999999</v>
      </c>
      <c r="AT163" s="5">
        <v>48.782555000000002</v>
      </c>
      <c r="AU163" s="5">
        <v>49.610171999999999</v>
      </c>
      <c r="AV163" s="5">
        <v>47.562500999999997</v>
      </c>
      <c r="AW163" s="5">
        <v>54.438865999999997</v>
      </c>
      <c r="AX163" s="5">
        <v>56.343797000000002</v>
      </c>
    </row>
    <row r="164" spans="1:50" x14ac:dyDescent="0.35">
      <c r="A164" s="5">
        <v>53.922570999999998</v>
      </c>
      <c r="B164" s="5">
        <v>48.230561000000002</v>
      </c>
      <c r="C164" s="5">
        <v>42.642699</v>
      </c>
      <c r="D164" s="5">
        <v>60.971860999999997</v>
      </c>
      <c r="E164" s="5">
        <v>53.497328000000003</v>
      </c>
      <c r="F164" s="5">
        <v>39.813861000000003</v>
      </c>
      <c r="G164" s="5">
        <v>48.063124999999999</v>
      </c>
      <c r="H164" s="5">
        <v>32.567003</v>
      </c>
      <c r="I164" s="5">
        <v>50.353706000000003</v>
      </c>
      <c r="J164" s="5">
        <v>48.016201000000002</v>
      </c>
      <c r="K164" s="5">
        <v>44.255330000000001</v>
      </c>
      <c r="L164" s="5">
        <v>65.846001999999999</v>
      </c>
      <c r="M164" s="5">
        <v>38.438459000000002</v>
      </c>
      <c r="N164" s="5">
        <v>57.063929999999999</v>
      </c>
      <c r="O164" s="5">
        <v>71.867081999999996</v>
      </c>
      <c r="P164" s="5">
        <v>60.772678999999997</v>
      </c>
      <c r="Q164" s="5">
        <v>49.684612000000001</v>
      </c>
      <c r="R164" s="5">
        <v>38.659314000000002</v>
      </c>
      <c r="S164" s="5">
        <v>36.379378000000003</v>
      </c>
      <c r="T164" s="5">
        <v>45.884483000000003</v>
      </c>
      <c r="U164" s="5">
        <v>43.129992999999999</v>
      </c>
      <c r="V164" s="5">
        <v>42.804530999999997</v>
      </c>
      <c r="W164" s="5">
        <v>46.736865000000002</v>
      </c>
      <c r="X164" s="5">
        <v>48.977528999999997</v>
      </c>
      <c r="Y164" s="5">
        <v>54.852119000000002</v>
      </c>
      <c r="Z164" s="5">
        <v>37.622038000000003</v>
      </c>
      <c r="AA164" s="5">
        <v>43.177562000000002</v>
      </c>
      <c r="AB164" s="5">
        <v>48.403278999999998</v>
      </c>
      <c r="AC164" s="5">
        <v>48.045147999999998</v>
      </c>
      <c r="AD164" s="5">
        <v>68.364237000000003</v>
      </c>
      <c r="AE164" s="5">
        <v>52.322465999999999</v>
      </c>
      <c r="AF164" s="5">
        <v>33.864102000000003</v>
      </c>
      <c r="AG164" s="5">
        <v>54.181814000000003</v>
      </c>
      <c r="AH164" s="5">
        <v>55.456637000000001</v>
      </c>
      <c r="AI164" s="5">
        <v>48.748719999999999</v>
      </c>
      <c r="AJ164" s="5">
        <v>37.866033000000002</v>
      </c>
      <c r="AK164" s="5">
        <v>67.580546999999996</v>
      </c>
      <c r="AL164" s="5">
        <v>39.301161</v>
      </c>
      <c r="AM164" s="5">
        <v>56.607722000000003</v>
      </c>
      <c r="AN164" s="5">
        <v>52.000504999999997</v>
      </c>
      <c r="AO164" s="5">
        <v>56.008105</v>
      </c>
      <c r="AP164" s="5">
        <v>67.068579</v>
      </c>
      <c r="AQ164" s="5">
        <v>55.616388999999998</v>
      </c>
      <c r="AR164" s="5">
        <v>44.413358000000002</v>
      </c>
      <c r="AS164" s="5">
        <v>61.059922999999998</v>
      </c>
      <c r="AT164" s="5">
        <v>43.689005000000002</v>
      </c>
      <c r="AU164" s="5">
        <v>51.635579999999997</v>
      </c>
      <c r="AV164" s="5">
        <v>37.069164000000001</v>
      </c>
      <c r="AW164" s="5">
        <v>39.667188000000003</v>
      </c>
      <c r="AX164" s="5">
        <v>50.513866999999998</v>
      </c>
    </row>
    <row r="165" spans="1:50" x14ac:dyDescent="0.35">
      <c r="A165" s="5">
        <v>53.680866999999999</v>
      </c>
      <c r="B165" s="5">
        <v>32.976094000000003</v>
      </c>
      <c r="C165" s="5">
        <v>54.972873999999997</v>
      </c>
      <c r="D165" s="5">
        <v>41.805709999999998</v>
      </c>
      <c r="E165" s="5">
        <v>62.796880000000002</v>
      </c>
      <c r="F165" s="5">
        <v>46.480356</v>
      </c>
      <c r="G165" s="5">
        <v>38.763776999999997</v>
      </c>
      <c r="H165" s="5">
        <v>50.758046</v>
      </c>
      <c r="I165" s="5">
        <v>40.837649999999996</v>
      </c>
      <c r="J165" s="5">
        <v>62.689450999999998</v>
      </c>
      <c r="K165" s="5">
        <v>50.005302</v>
      </c>
      <c r="L165" s="5">
        <v>48.483234000000003</v>
      </c>
      <c r="M165" s="5">
        <v>55.918010000000002</v>
      </c>
      <c r="N165" s="5">
        <v>39.950526000000004</v>
      </c>
      <c r="O165" s="5">
        <v>37.108463</v>
      </c>
      <c r="P165" s="5">
        <v>54.083516000000003</v>
      </c>
      <c r="Q165" s="5">
        <v>39.003292999999999</v>
      </c>
      <c r="R165" s="5">
        <v>38.999898000000002</v>
      </c>
      <c r="S165" s="5">
        <v>58.367559999999997</v>
      </c>
      <c r="T165" s="5">
        <v>55.250641000000002</v>
      </c>
      <c r="U165" s="5">
        <v>37.461705000000002</v>
      </c>
      <c r="V165" s="5">
        <v>43.808639999999997</v>
      </c>
      <c r="W165" s="5">
        <v>40.962684000000003</v>
      </c>
      <c r="X165" s="5">
        <v>67.763193000000001</v>
      </c>
      <c r="Y165" s="5">
        <v>59.060104000000003</v>
      </c>
      <c r="Z165" s="5">
        <v>45.791552000000003</v>
      </c>
      <c r="AA165" s="5">
        <v>55.761946999999999</v>
      </c>
      <c r="AB165" s="5">
        <v>36.438138000000002</v>
      </c>
      <c r="AC165" s="5">
        <v>43.273538000000002</v>
      </c>
      <c r="AD165" s="5">
        <v>51.048633000000002</v>
      </c>
      <c r="AE165" s="5">
        <v>54.522306999999998</v>
      </c>
      <c r="AF165" s="5">
        <v>49.025409000000003</v>
      </c>
      <c r="AG165" s="5">
        <v>52.480134999999997</v>
      </c>
      <c r="AH165" s="5">
        <v>50.783365000000003</v>
      </c>
      <c r="AI165" s="5">
        <v>48.364226000000002</v>
      </c>
      <c r="AJ165" s="5">
        <v>47.038544000000002</v>
      </c>
      <c r="AK165" s="5">
        <v>45.737350999999997</v>
      </c>
      <c r="AL165" s="5">
        <v>52.319375000000001</v>
      </c>
      <c r="AM165" s="5">
        <v>54.108156000000001</v>
      </c>
      <c r="AN165" s="5">
        <v>51.983592000000002</v>
      </c>
      <c r="AO165" s="5">
        <v>38.214028999999996</v>
      </c>
      <c r="AP165" s="5">
        <v>40.010720999999997</v>
      </c>
      <c r="AQ165" s="5">
        <v>53.988818000000002</v>
      </c>
      <c r="AR165" s="5">
        <v>64.716733000000005</v>
      </c>
      <c r="AS165" s="5">
        <v>51.524155</v>
      </c>
      <c r="AT165" s="5">
        <v>45.883316000000001</v>
      </c>
      <c r="AU165" s="5">
        <v>52.243405000000003</v>
      </c>
      <c r="AV165" s="5">
        <v>38.631785999999998</v>
      </c>
      <c r="AW165" s="5">
        <v>63.089432000000002</v>
      </c>
      <c r="AX165" s="5">
        <v>51.865940999999999</v>
      </c>
    </row>
    <row r="166" spans="1:50" x14ac:dyDescent="0.35">
      <c r="A166" s="5">
        <v>43.305427999999999</v>
      </c>
      <c r="B166" s="5">
        <v>48.332045000000001</v>
      </c>
      <c r="C166" s="5">
        <v>44.729638000000001</v>
      </c>
      <c r="D166" s="5">
        <v>63.116700000000002</v>
      </c>
      <c r="E166" s="5">
        <v>47.977598999999998</v>
      </c>
      <c r="F166" s="5">
        <v>51.553657000000001</v>
      </c>
      <c r="G166" s="5">
        <v>55.737265000000001</v>
      </c>
      <c r="H166" s="5">
        <v>42.592334000000001</v>
      </c>
      <c r="I166" s="5">
        <v>51.937094999999999</v>
      </c>
      <c r="J166" s="5">
        <v>52.744356000000003</v>
      </c>
      <c r="K166" s="5">
        <v>34.459212000000001</v>
      </c>
      <c r="L166" s="5">
        <v>52.526964999999997</v>
      </c>
      <c r="M166" s="5">
        <v>49.542378999999997</v>
      </c>
      <c r="N166" s="5">
        <v>51.299663000000002</v>
      </c>
      <c r="O166" s="5">
        <v>50.356296999999998</v>
      </c>
      <c r="P166" s="5">
        <v>52.591698999999998</v>
      </c>
      <c r="Q166" s="5">
        <v>63.373432000000001</v>
      </c>
      <c r="R166" s="5">
        <v>38.204926</v>
      </c>
      <c r="S166" s="5">
        <v>46.578476999999999</v>
      </c>
      <c r="T166" s="5">
        <v>56.666186000000003</v>
      </c>
      <c r="U166" s="5">
        <v>54.809258999999997</v>
      </c>
      <c r="V166" s="5">
        <v>54.594056000000002</v>
      </c>
      <c r="W166" s="5">
        <v>77.535771999999994</v>
      </c>
      <c r="X166" s="5">
        <v>56.141354999999997</v>
      </c>
      <c r="Y166" s="5">
        <v>61.309378000000002</v>
      </c>
      <c r="Z166" s="5">
        <v>46.929279000000001</v>
      </c>
      <c r="AA166" s="5">
        <v>40.070875999999998</v>
      </c>
      <c r="AB166" s="5">
        <v>46.856825999999998</v>
      </c>
      <c r="AC166" s="5">
        <v>57.119602</v>
      </c>
      <c r="AD166" s="5">
        <v>54.068278999999997</v>
      </c>
      <c r="AE166" s="5">
        <v>54.032513999999999</v>
      </c>
      <c r="AF166" s="5">
        <v>47.856555999999998</v>
      </c>
      <c r="AG166" s="5">
        <v>46.261974000000002</v>
      </c>
      <c r="AH166" s="5">
        <v>48.201428</v>
      </c>
      <c r="AI166" s="5">
        <v>57.244754999999998</v>
      </c>
      <c r="AJ166" s="5">
        <v>58.407274000000001</v>
      </c>
      <c r="AK166" s="5">
        <v>39.937584000000001</v>
      </c>
      <c r="AL166" s="5">
        <v>57.623426000000002</v>
      </c>
      <c r="AM166" s="5">
        <v>43.492787999999997</v>
      </c>
      <c r="AN166" s="5">
        <v>54.689216999999999</v>
      </c>
      <c r="AO166" s="5">
        <v>48.080342999999999</v>
      </c>
      <c r="AP166" s="5">
        <v>65.657884999999993</v>
      </c>
      <c r="AQ166" s="5">
        <v>45.819254000000001</v>
      </c>
      <c r="AR166" s="5">
        <v>51.786118000000002</v>
      </c>
      <c r="AS166" s="5">
        <v>56.065931999999997</v>
      </c>
      <c r="AT166" s="5">
        <v>41.260410999999998</v>
      </c>
      <c r="AU166" s="5">
        <v>49.271428999999998</v>
      </c>
      <c r="AV166" s="5">
        <v>47.334150999999999</v>
      </c>
      <c r="AW166" s="5">
        <v>44.861865000000002</v>
      </c>
      <c r="AX166" s="5">
        <v>45.60277</v>
      </c>
    </row>
    <row r="167" spans="1:50" x14ac:dyDescent="0.35">
      <c r="A167" s="5">
        <v>61.120145999999998</v>
      </c>
      <c r="B167" s="5">
        <v>44.014493000000002</v>
      </c>
      <c r="C167" s="5">
        <v>55.664079000000001</v>
      </c>
      <c r="D167" s="5">
        <v>53.145949999999999</v>
      </c>
      <c r="E167" s="5">
        <v>36.030199000000003</v>
      </c>
      <c r="F167" s="5">
        <v>55.191693999999998</v>
      </c>
      <c r="G167" s="5">
        <v>35.864868000000001</v>
      </c>
      <c r="H167" s="5">
        <v>56.280918</v>
      </c>
      <c r="I167" s="5">
        <v>44.928083999999998</v>
      </c>
      <c r="J167" s="5">
        <v>50.083672999999997</v>
      </c>
      <c r="K167" s="5">
        <v>37.057200999999999</v>
      </c>
      <c r="L167" s="5">
        <v>51.223823000000003</v>
      </c>
      <c r="M167" s="5">
        <v>59.269503999999998</v>
      </c>
      <c r="N167" s="5">
        <v>41.930346</v>
      </c>
      <c r="O167" s="5">
        <v>43.928328999999998</v>
      </c>
      <c r="P167" s="5">
        <v>54.546210000000002</v>
      </c>
      <c r="Q167" s="5">
        <v>54.796182999999999</v>
      </c>
      <c r="R167" s="5">
        <v>25.658207000000001</v>
      </c>
      <c r="S167" s="5">
        <v>70.154064000000005</v>
      </c>
      <c r="T167" s="5">
        <v>55.285535000000003</v>
      </c>
      <c r="U167" s="5">
        <v>56.969186999999998</v>
      </c>
      <c r="V167" s="5">
        <v>48.564596000000002</v>
      </c>
      <c r="W167" s="5">
        <v>31.446465</v>
      </c>
      <c r="X167" s="5">
        <v>56.747221000000003</v>
      </c>
      <c r="Y167" s="5">
        <v>44.348120000000002</v>
      </c>
      <c r="Z167" s="5">
        <v>55.439317000000003</v>
      </c>
      <c r="AA167" s="5">
        <v>47.811988999999997</v>
      </c>
      <c r="AB167" s="5">
        <v>52.380394000000003</v>
      </c>
      <c r="AC167" s="5">
        <v>42.250036000000001</v>
      </c>
      <c r="AD167" s="5">
        <v>58.643889000000001</v>
      </c>
      <c r="AE167" s="5">
        <v>38.116210000000002</v>
      </c>
      <c r="AF167" s="5">
        <v>72.455693999999994</v>
      </c>
      <c r="AG167" s="5">
        <v>72.379486</v>
      </c>
      <c r="AH167" s="5">
        <v>66.326995999999994</v>
      </c>
      <c r="AI167" s="5">
        <v>62.75479</v>
      </c>
      <c r="AJ167" s="5">
        <v>49.154516000000001</v>
      </c>
      <c r="AK167" s="5">
        <v>61.665467</v>
      </c>
      <c r="AL167" s="5">
        <v>49.038235</v>
      </c>
      <c r="AM167" s="5">
        <v>34.464824999999998</v>
      </c>
      <c r="AN167" s="5">
        <v>65.032014000000004</v>
      </c>
      <c r="AO167" s="5">
        <v>61.288245000000003</v>
      </c>
      <c r="AP167" s="5">
        <v>49.686608999999997</v>
      </c>
      <c r="AQ167" s="5">
        <v>37.748156999999999</v>
      </c>
      <c r="AR167" s="5">
        <v>44.137993000000002</v>
      </c>
      <c r="AS167" s="5">
        <v>31.788544000000002</v>
      </c>
      <c r="AT167" s="5">
        <v>59.450809</v>
      </c>
      <c r="AU167" s="5">
        <v>33.966909999999999</v>
      </c>
      <c r="AV167" s="5">
        <v>52.868309000000004</v>
      </c>
      <c r="AW167" s="5">
        <v>41.563066999999997</v>
      </c>
      <c r="AX167" s="5">
        <v>35.732965999999998</v>
      </c>
    </row>
    <row r="168" spans="1:50" x14ac:dyDescent="0.35">
      <c r="A168" s="5">
        <v>52.383550999999997</v>
      </c>
      <c r="B168" s="5">
        <v>46.662005999999998</v>
      </c>
      <c r="C168" s="5">
        <v>58.381891000000003</v>
      </c>
      <c r="D168" s="5">
        <v>37.323946999999997</v>
      </c>
      <c r="E168" s="5">
        <v>42.426853999999999</v>
      </c>
      <c r="F168" s="5">
        <v>26.123577999999998</v>
      </c>
      <c r="G168" s="5">
        <v>28.156533</v>
      </c>
      <c r="H168" s="5">
        <v>67.981924000000006</v>
      </c>
      <c r="I168" s="5">
        <v>70.835982000000001</v>
      </c>
      <c r="J168" s="5">
        <v>50.927261999999999</v>
      </c>
      <c r="K168" s="5">
        <v>41.761712000000003</v>
      </c>
      <c r="L168" s="5">
        <v>47.015510999999996</v>
      </c>
      <c r="M168" s="5">
        <v>58.735742000000002</v>
      </c>
      <c r="N168" s="5">
        <v>44.856110000000001</v>
      </c>
      <c r="O168" s="5">
        <v>52.376339000000002</v>
      </c>
      <c r="P168" s="5">
        <v>49.872439</v>
      </c>
      <c r="Q168" s="5">
        <v>44.311872999999999</v>
      </c>
      <c r="R168" s="5">
        <v>44.738073</v>
      </c>
      <c r="S168" s="5">
        <v>52.933208999999998</v>
      </c>
      <c r="T168" s="5">
        <v>40.231119</v>
      </c>
      <c r="U168" s="5">
        <v>54.517293000000002</v>
      </c>
      <c r="V168" s="5">
        <v>45.284210000000002</v>
      </c>
      <c r="W168" s="5">
        <v>51.273673000000002</v>
      </c>
      <c r="X168" s="5">
        <v>63.839626000000003</v>
      </c>
      <c r="Y168" s="5">
        <v>48.318080000000002</v>
      </c>
      <c r="Z168" s="5">
        <v>59.198042999999998</v>
      </c>
      <c r="AA168" s="5">
        <v>32.079670999999998</v>
      </c>
      <c r="AB168" s="5">
        <v>45.296370000000003</v>
      </c>
      <c r="AC168" s="5">
        <v>50.276885999999998</v>
      </c>
      <c r="AD168" s="5">
        <v>69.233306999999996</v>
      </c>
      <c r="AE168" s="5">
        <v>30.400479000000001</v>
      </c>
      <c r="AF168" s="5">
        <v>49.037900999999998</v>
      </c>
      <c r="AG168" s="5">
        <v>64.566889000000003</v>
      </c>
      <c r="AH168" s="5">
        <v>42.149796000000002</v>
      </c>
      <c r="AI168" s="5">
        <v>47.871611999999999</v>
      </c>
      <c r="AJ168" s="5">
        <v>53.317390000000003</v>
      </c>
      <c r="AK168" s="5">
        <v>51.845086000000002</v>
      </c>
      <c r="AL168" s="5">
        <v>65.657705000000007</v>
      </c>
      <c r="AM168" s="5">
        <v>54.484738</v>
      </c>
      <c r="AN168" s="5">
        <v>63.277729000000001</v>
      </c>
      <c r="AO168" s="5">
        <v>46.399915999999997</v>
      </c>
      <c r="AP168" s="5">
        <v>42.594746000000001</v>
      </c>
      <c r="AQ168" s="5">
        <v>47.742767999999998</v>
      </c>
      <c r="AR168" s="5">
        <v>38.408968999999999</v>
      </c>
      <c r="AS168" s="5">
        <v>54.835116999999997</v>
      </c>
      <c r="AT168" s="5">
        <v>46.141219</v>
      </c>
      <c r="AU168" s="5">
        <v>43.282111</v>
      </c>
      <c r="AV168" s="5">
        <v>54.986584000000001</v>
      </c>
      <c r="AW168" s="5">
        <v>38.562842000000003</v>
      </c>
      <c r="AX168" s="5">
        <v>57.705022</v>
      </c>
    </row>
    <row r="169" spans="1:50" x14ac:dyDescent="0.35">
      <c r="A169" s="5">
        <v>45.216625999999998</v>
      </c>
      <c r="B169" s="5">
        <v>61.590964</v>
      </c>
      <c r="C169" s="5">
        <v>46.072623999999998</v>
      </c>
      <c r="D169" s="5">
        <v>56.319096999999999</v>
      </c>
      <c r="E169" s="5">
        <v>51.795623999999997</v>
      </c>
      <c r="F169" s="5">
        <v>57.439019000000002</v>
      </c>
      <c r="G169" s="5">
        <v>51.099468999999999</v>
      </c>
      <c r="H169" s="5">
        <v>33.366025999999998</v>
      </c>
      <c r="I169" s="5">
        <v>60.087935000000002</v>
      </c>
      <c r="J169" s="5">
        <v>49.123170999999999</v>
      </c>
      <c r="K169" s="5">
        <v>57.895161000000002</v>
      </c>
      <c r="L169" s="5">
        <v>56.902464999999999</v>
      </c>
      <c r="M169" s="5">
        <v>42.267035</v>
      </c>
      <c r="N169" s="5">
        <v>40.852046000000001</v>
      </c>
      <c r="O169" s="5">
        <v>56.553550999999999</v>
      </c>
      <c r="P169" s="5">
        <v>46.967509999999997</v>
      </c>
      <c r="Q169" s="5">
        <v>59.364293000000004</v>
      </c>
      <c r="R169" s="5">
        <v>48.217990999999998</v>
      </c>
      <c r="S169" s="5">
        <v>60.234098000000003</v>
      </c>
      <c r="T169" s="5">
        <v>54.233044999999997</v>
      </c>
      <c r="U169" s="5">
        <v>52.879750000000001</v>
      </c>
      <c r="V169" s="5">
        <v>46.259887999999997</v>
      </c>
      <c r="W169" s="5">
        <v>52.324275999999998</v>
      </c>
      <c r="X169" s="5">
        <v>61.928527000000003</v>
      </c>
      <c r="Y169" s="5">
        <v>49.457844999999999</v>
      </c>
      <c r="Z169" s="5">
        <v>55.311743999999997</v>
      </c>
      <c r="AA169" s="5">
        <v>50.463600999999997</v>
      </c>
      <c r="AB169" s="5">
        <v>51.246040000000001</v>
      </c>
      <c r="AC169" s="5">
        <v>67.234108000000006</v>
      </c>
      <c r="AD169" s="5">
        <v>62.017299999999999</v>
      </c>
      <c r="AE169" s="5">
        <v>50.794038</v>
      </c>
      <c r="AF169" s="5">
        <v>52.144540999999997</v>
      </c>
      <c r="AG169" s="5">
        <v>42.981295000000003</v>
      </c>
      <c r="AH169" s="5">
        <v>48.270285000000001</v>
      </c>
      <c r="AI169" s="5">
        <v>53.093978</v>
      </c>
      <c r="AJ169" s="5">
        <v>58.506135999999998</v>
      </c>
      <c r="AK169" s="5">
        <v>57.492209000000003</v>
      </c>
      <c r="AL169" s="5">
        <v>38.907409000000001</v>
      </c>
      <c r="AM169" s="5">
        <v>59.769826999999999</v>
      </c>
      <c r="AN169" s="5">
        <v>49.112262999999999</v>
      </c>
      <c r="AO169" s="5">
        <v>40.130085999999999</v>
      </c>
      <c r="AP169" s="5">
        <v>63.363847</v>
      </c>
      <c r="AQ169" s="5">
        <v>64.63279</v>
      </c>
      <c r="AR169" s="5">
        <v>52.63747</v>
      </c>
      <c r="AS169" s="5">
        <v>57.087935999999999</v>
      </c>
      <c r="AT169" s="5">
        <v>57.674492000000001</v>
      </c>
      <c r="AU169" s="5">
        <v>63.957721999999997</v>
      </c>
      <c r="AV169" s="5">
        <v>57.280684999999998</v>
      </c>
      <c r="AW169" s="5">
        <v>36.723117000000002</v>
      </c>
      <c r="AX169" s="5">
        <v>70.098077000000004</v>
      </c>
    </row>
    <row r="170" spans="1:50" x14ac:dyDescent="0.35">
      <c r="A170" s="5">
        <v>60.656568999999998</v>
      </c>
      <c r="B170" s="5">
        <v>44.904758000000001</v>
      </c>
      <c r="C170" s="5">
        <v>39.703749000000002</v>
      </c>
      <c r="D170" s="5">
        <v>55.048133999999997</v>
      </c>
      <c r="E170" s="5">
        <v>47.217399999999998</v>
      </c>
      <c r="F170" s="5">
        <v>53.299954</v>
      </c>
      <c r="G170" s="5">
        <v>57.434068000000003</v>
      </c>
      <c r="H170" s="5">
        <v>44.335580999999998</v>
      </c>
      <c r="I170" s="5">
        <v>38.838920000000002</v>
      </c>
      <c r="J170" s="5">
        <v>53.858184999999999</v>
      </c>
      <c r="K170" s="5">
        <v>44.666120999999997</v>
      </c>
      <c r="L170" s="5">
        <v>51.460957999999998</v>
      </c>
      <c r="M170" s="5">
        <v>36.566735999999999</v>
      </c>
      <c r="N170" s="5">
        <v>47.478172999999998</v>
      </c>
      <c r="O170" s="5">
        <v>57.149518999999998</v>
      </c>
      <c r="P170" s="5">
        <v>56.059325000000001</v>
      </c>
      <c r="Q170" s="5">
        <v>42.116419999999998</v>
      </c>
      <c r="R170" s="5">
        <v>38.317355999999997</v>
      </c>
      <c r="S170" s="5">
        <v>50.157637000000001</v>
      </c>
      <c r="T170" s="5">
        <v>55.610328000000003</v>
      </c>
      <c r="U170" s="5">
        <v>54.051751000000003</v>
      </c>
      <c r="V170" s="5">
        <v>44.878402000000001</v>
      </c>
      <c r="W170" s="5">
        <v>52.978243999999997</v>
      </c>
      <c r="X170" s="5">
        <v>65.023555000000002</v>
      </c>
      <c r="Y170" s="5">
        <v>52.051447000000003</v>
      </c>
      <c r="Z170" s="5">
        <v>33.668520999999998</v>
      </c>
      <c r="AA170" s="5">
        <v>52.032003000000003</v>
      </c>
      <c r="AB170" s="5">
        <v>70.439570000000003</v>
      </c>
      <c r="AC170" s="5">
        <v>37.126092</v>
      </c>
      <c r="AD170" s="5">
        <v>50.297246999999999</v>
      </c>
      <c r="AE170" s="5">
        <v>47.736646</v>
      </c>
      <c r="AF170" s="5">
        <v>50.958829999999999</v>
      </c>
      <c r="AG170" s="5">
        <v>51.942521999999997</v>
      </c>
      <c r="AH170" s="5">
        <v>61.399720000000002</v>
      </c>
      <c r="AI170" s="5">
        <v>50.847833000000001</v>
      </c>
      <c r="AJ170" s="5">
        <v>62.772596</v>
      </c>
      <c r="AK170" s="5">
        <v>48.823442999999997</v>
      </c>
      <c r="AL170" s="5">
        <v>46.498632000000001</v>
      </c>
      <c r="AM170" s="5">
        <v>43.308169999999997</v>
      </c>
      <c r="AN170" s="5">
        <v>31.829129999999999</v>
      </c>
      <c r="AO170" s="5">
        <v>52.757814000000003</v>
      </c>
      <c r="AP170" s="5">
        <v>70.540002999999999</v>
      </c>
      <c r="AQ170" s="5">
        <v>54.582355</v>
      </c>
      <c r="AR170" s="5">
        <v>56.867474000000001</v>
      </c>
      <c r="AS170" s="5">
        <v>45.869686999999999</v>
      </c>
      <c r="AT170" s="5">
        <v>47.556666</v>
      </c>
      <c r="AU170" s="5">
        <v>59.846415</v>
      </c>
      <c r="AV170" s="5">
        <v>70.086935999999994</v>
      </c>
      <c r="AW170" s="5">
        <v>64.879479000000003</v>
      </c>
      <c r="AX170" s="5">
        <v>58.052446000000003</v>
      </c>
    </row>
    <row r="171" spans="1:50" x14ac:dyDescent="0.35">
      <c r="A171" s="5">
        <v>50.351506000000001</v>
      </c>
      <c r="B171" s="5">
        <v>52.097189</v>
      </c>
      <c r="C171" s="5">
        <v>42.464927000000003</v>
      </c>
      <c r="D171" s="5">
        <v>35.518324999999997</v>
      </c>
      <c r="E171" s="5">
        <v>38.732016000000002</v>
      </c>
      <c r="F171" s="5">
        <v>50.497999999999998</v>
      </c>
      <c r="G171" s="5">
        <v>47.080077000000003</v>
      </c>
      <c r="H171" s="5">
        <v>35.305582999999999</v>
      </c>
      <c r="I171" s="5">
        <v>49.626766000000003</v>
      </c>
      <c r="J171" s="5">
        <v>46.815697</v>
      </c>
      <c r="K171" s="5">
        <v>38.271510999999997</v>
      </c>
      <c r="L171" s="5">
        <v>46.298209999999997</v>
      </c>
      <c r="M171" s="5">
        <v>46.790469999999999</v>
      </c>
      <c r="N171" s="5">
        <v>43.833629000000002</v>
      </c>
      <c r="O171" s="5">
        <v>59.266702000000002</v>
      </c>
      <c r="P171" s="5">
        <v>30.970984000000001</v>
      </c>
      <c r="Q171" s="5">
        <v>30.142009999999999</v>
      </c>
      <c r="R171" s="5">
        <v>50.032857999999997</v>
      </c>
      <c r="S171" s="5">
        <v>50.961272000000001</v>
      </c>
      <c r="T171" s="5">
        <v>54.042150999999997</v>
      </c>
      <c r="U171" s="5">
        <v>44.610264999999998</v>
      </c>
      <c r="V171" s="5">
        <v>40.820762000000002</v>
      </c>
      <c r="W171" s="5">
        <v>49.926839000000001</v>
      </c>
      <c r="X171" s="5">
        <v>45.584218999999997</v>
      </c>
      <c r="Y171" s="5">
        <v>65.510713999999993</v>
      </c>
      <c r="Z171" s="5">
        <v>46.757728</v>
      </c>
      <c r="AA171" s="5">
        <v>49.468147999999999</v>
      </c>
      <c r="AB171" s="5">
        <v>74.754181000000003</v>
      </c>
      <c r="AC171" s="5">
        <v>48.052397999999997</v>
      </c>
      <c r="AD171" s="5">
        <v>55.561568999999999</v>
      </c>
      <c r="AE171" s="5">
        <v>56.463093999999998</v>
      </c>
      <c r="AF171" s="5">
        <v>57.314016000000002</v>
      </c>
      <c r="AG171" s="5">
        <v>52.894872999999997</v>
      </c>
      <c r="AH171" s="5">
        <v>51.938408000000003</v>
      </c>
      <c r="AI171" s="5">
        <v>51.003343000000001</v>
      </c>
      <c r="AJ171" s="5">
        <v>44.240060999999997</v>
      </c>
      <c r="AK171" s="5">
        <v>53.255187999999997</v>
      </c>
      <c r="AL171" s="5">
        <v>70.286457999999996</v>
      </c>
      <c r="AM171" s="5">
        <v>62.106819000000002</v>
      </c>
      <c r="AN171" s="5">
        <v>53.039180000000002</v>
      </c>
      <c r="AO171" s="5">
        <v>58.558298000000001</v>
      </c>
      <c r="AP171" s="5">
        <v>41.308241000000002</v>
      </c>
      <c r="AQ171" s="5">
        <v>47.394877999999999</v>
      </c>
      <c r="AR171" s="5">
        <v>59.478498000000002</v>
      </c>
      <c r="AS171" s="5">
        <v>64.871672000000004</v>
      </c>
      <c r="AT171" s="5">
        <v>42.291338000000003</v>
      </c>
      <c r="AU171" s="5">
        <v>45.164116999999997</v>
      </c>
      <c r="AV171" s="5">
        <v>71.813758000000007</v>
      </c>
      <c r="AW171" s="5">
        <v>50.962612</v>
      </c>
      <c r="AX171" s="5">
        <v>68.233620000000002</v>
      </c>
    </row>
    <row r="172" spans="1:50" x14ac:dyDescent="0.35">
      <c r="A172" s="5">
        <v>52.068573000000001</v>
      </c>
      <c r="B172" s="5">
        <v>52.461803000000003</v>
      </c>
      <c r="C172" s="5">
        <v>46.945090999999998</v>
      </c>
      <c r="D172" s="5">
        <v>59.425550999999999</v>
      </c>
      <c r="E172" s="5">
        <v>63.577776</v>
      </c>
      <c r="F172" s="5">
        <v>39.649977999999997</v>
      </c>
      <c r="G172" s="5">
        <v>46.475493999999998</v>
      </c>
      <c r="H172" s="5">
        <v>59.150784999999999</v>
      </c>
      <c r="I172" s="5">
        <v>48.704514000000003</v>
      </c>
      <c r="J172" s="5">
        <v>45.066144999999999</v>
      </c>
      <c r="K172" s="5">
        <v>60.095421999999999</v>
      </c>
      <c r="L172" s="5">
        <v>61.034531999999999</v>
      </c>
      <c r="M172" s="5">
        <v>45.503579000000002</v>
      </c>
      <c r="N172" s="5">
        <v>52.123665000000003</v>
      </c>
      <c r="O172" s="5">
        <v>37.915252000000002</v>
      </c>
      <c r="P172" s="5">
        <v>41.045191000000003</v>
      </c>
      <c r="Q172" s="5">
        <v>51.241652000000002</v>
      </c>
      <c r="R172" s="5">
        <v>50.314067999999999</v>
      </c>
      <c r="S172" s="5">
        <v>40.331238999999997</v>
      </c>
      <c r="T172" s="5">
        <v>42.840260999999998</v>
      </c>
      <c r="U172" s="5">
        <v>39.349556</v>
      </c>
      <c r="V172" s="5">
        <v>54.550598999999998</v>
      </c>
      <c r="W172" s="5">
        <v>30.323608</v>
      </c>
      <c r="X172" s="5">
        <v>39.884228</v>
      </c>
      <c r="Y172" s="5">
        <v>31.370584999999998</v>
      </c>
      <c r="Z172" s="5">
        <v>54.190206000000003</v>
      </c>
      <c r="AA172" s="5">
        <v>31.972664000000002</v>
      </c>
      <c r="AB172" s="5">
        <v>50.317292000000002</v>
      </c>
      <c r="AC172" s="5">
        <v>66.395240000000001</v>
      </c>
      <c r="AD172" s="5">
        <v>66.734340000000003</v>
      </c>
      <c r="AE172" s="5">
        <v>31.940923999999999</v>
      </c>
      <c r="AF172" s="5">
        <v>52.984096000000001</v>
      </c>
      <c r="AG172" s="5">
        <v>40.110287</v>
      </c>
      <c r="AH172" s="5">
        <v>38.068640000000002</v>
      </c>
      <c r="AI172" s="5">
        <v>48.865299999999998</v>
      </c>
      <c r="AJ172" s="5">
        <v>62.282912000000003</v>
      </c>
      <c r="AK172" s="5">
        <v>55.996589</v>
      </c>
      <c r="AL172" s="5">
        <v>42.848590999999999</v>
      </c>
      <c r="AM172" s="5">
        <v>57.050339999999998</v>
      </c>
      <c r="AN172" s="5">
        <v>27.562916999999999</v>
      </c>
      <c r="AO172" s="5">
        <v>42.470542000000002</v>
      </c>
      <c r="AP172" s="5">
        <v>41.761085000000001</v>
      </c>
      <c r="AQ172" s="5">
        <v>50.783206999999997</v>
      </c>
      <c r="AR172" s="5">
        <v>47.971719999999998</v>
      </c>
      <c r="AS172" s="5">
        <v>48.585289000000003</v>
      </c>
      <c r="AT172" s="5">
        <v>48.252805000000002</v>
      </c>
      <c r="AU172" s="5">
        <v>50.224072</v>
      </c>
      <c r="AV172" s="5">
        <v>55.401310000000002</v>
      </c>
      <c r="AW172" s="5">
        <v>51.493310000000001</v>
      </c>
      <c r="AX172" s="5">
        <v>47.156481999999997</v>
      </c>
    </row>
    <row r="173" spans="1:50" x14ac:dyDescent="0.35">
      <c r="A173" s="5">
        <v>54.017482999999999</v>
      </c>
      <c r="B173" s="5">
        <v>58.261234999999999</v>
      </c>
      <c r="C173" s="5">
        <v>44.439740999999998</v>
      </c>
      <c r="D173" s="5">
        <v>49.405973000000003</v>
      </c>
      <c r="E173" s="5">
        <v>61.619065999999997</v>
      </c>
      <c r="F173" s="5">
        <v>38.972392999999997</v>
      </c>
      <c r="G173" s="5">
        <v>68.047021999999998</v>
      </c>
      <c r="H173" s="5">
        <v>36.608449999999998</v>
      </c>
      <c r="I173" s="5">
        <v>46.546354000000001</v>
      </c>
      <c r="J173" s="5">
        <v>40.498100000000001</v>
      </c>
      <c r="K173" s="5">
        <v>71.879270000000005</v>
      </c>
      <c r="L173" s="5">
        <v>44.966500000000003</v>
      </c>
      <c r="M173" s="5">
        <v>44.991588</v>
      </c>
      <c r="N173" s="5">
        <v>46.292513</v>
      </c>
      <c r="O173" s="5">
        <v>50.956028000000003</v>
      </c>
      <c r="P173" s="5">
        <v>46.715581999999998</v>
      </c>
      <c r="Q173" s="5">
        <v>48.671132</v>
      </c>
      <c r="R173" s="5">
        <v>14.7079</v>
      </c>
      <c r="S173" s="5">
        <v>50.571598000000002</v>
      </c>
      <c r="T173" s="5">
        <v>50.178066000000001</v>
      </c>
      <c r="U173" s="5">
        <v>60.385688000000002</v>
      </c>
      <c r="V173" s="5">
        <v>63.090609000000001</v>
      </c>
      <c r="W173" s="5">
        <v>48.122919000000003</v>
      </c>
      <c r="X173" s="5">
        <v>58.162291000000003</v>
      </c>
      <c r="Y173" s="5">
        <v>38.984312000000003</v>
      </c>
      <c r="Z173" s="5">
        <v>57.673423</v>
      </c>
      <c r="AA173" s="5">
        <v>44.275241999999999</v>
      </c>
      <c r="AB173" s="5">
        <v>38.153025</v>
      </c>
      <c r="AC173" s="5">
        <v>48.144112999999997</v>
      </c>
      <c r="AD173" s="5">
        <v>64.004723999999996</v>
      </c>
      <c r="AE173" s="5">
        <v>51.810054999999998</v>
      </c>
      <c r="AF173" s="5">
        <v>64.964881000000005</v>
      </c>
      <c r="AG173" s="5">
        <v>42.512672999999999</v>
      </c>
      <c r="AH173" s="5">
        <v>60.478510999999997</v>
      </c>
      <c r="AI173" s="5">
        <v>43.478400000000001</v>
      </c>
      <c r="AJ173" s="5">
        <v>52.253287</v>
      </c>
      <c r="AK173" s="5">
        <v>52.166828000000002</v>
      </c>
      <c r="AL173" s="5">
        <v>56.614916999999998</v>
      </c>
      <c r="AM173" s="5">
        <v>52.507406000000003</v>
      </c>
      <c r="AN173" s="5">
        <v>42.608154999999996</v>
      </c>
      <c r="AO173" s="5">
        <v>58.803069999999998</v>
      </c>
      <c r="AP173" s="5">
        <v>67.316565999999995</v>
      </c>
      <c r="AQ173" s="5">
        <v>44.161966</v>
      </c>
      <c r="AR173" s="5">
        <v>31.647679</v>
      </c>
      <c r="AS173" s="5">
        <v>54.993195999999998</v>
      </c>
      <c r="AT173" s="5">
        <v>46.688195999999998</v>
      </c>
      <c r="AU173" s="5">
        <v>48.688971000000002</v>
      </c>
      <c r="AV173" s="5">
        <v>55.561777999999997</v>
      </c>
      <c r="AW173" s="5">
        <v>45.436076</v>
      </c>
      <c r="AX173" s="5">
        <v>47.311480000000003</v>
      </c>
    </row>
    <row r="174" spans="1:50" x14ac:dyDescent="0.35">
      <c r="A174" s="5">
        <v>48.998804999999997</v>
      </c>
      <c r="B174" s="5">
        <v>64.697539000000006</v>
      </c>
      <c r="C174" s="5">
        <v>50.300696000000002</v>
      </c>
      <c r="D174" s="5">
        <v>37.643264000000002</v>
      </c>
      <c r="E174" s="5">
        <v>38.041215000000001</v>
      </c>
      <c r="F174" s="5">
        <v>51.392299000000001</v>
      </c>
      <c r="G174" s="5">
        <v>38.705719999999999</v>
      </c>
      <c r="H174" s="5">
        <v>34.376964999999998</v>
      </c>
      <c r="I174" s="5">
        <v>56.355359999999997</v>
      </c>
      <c r="J174" s="5">
        <v>56.844983999999997</v>
      </c>
      <c r="K174" s="5">
        <v>46.318635</v>
      </c>
      <c r="L174" s="5">
        <v>52.936593000000002</v>
      </c>
      <c r="M174" s="5">
        <v>51.881216000000002</v>
      </c>
      <c r="N174" s="5">
        <v>56.024194000000001</v>
      </c>
      <c r="O174" s="5">
        <v>56.047499000000002</v>
      </c>
      <c r="P174" s="5">
        <v>23.942114</v>
      </c>
      <c r="Q174" s="5">
        <v>47.595010000000002</v>
      </c>
      <c r="R174" s="5">
        <v>55.179042000000003</v>
      </c>
      <c r="S174" s="5">
        <v>45.895434000000002</v>
      </c>
      <c r="T174" s="5">
        <v>50.362026</v>
      </c>
      <c r="U174" s="5">
        <v>57.506999999999998</v>
      </c>
      <c r="V174" s="5">
        <v>50.809252000000001</v>
      </c>
      <c r="W174" s="5">
        <v>65.079194000000001</v>
      </c>
      <c r="X174" s="5">
        <v>61.269863000000001</v>
      </c>
      <c r="Y174" s="5">
        <v>48.814357999999999</v>
      </c>
      <c r="Z174" s="5">
        <v>48.019537999999997</v>
      </c>
      <c r="AA174" s="5">
        <v>21.496759000000001</v>
      </c>
      <c r="AB174" s="5">
        <v>46.734977999999998</v>
      </c>
      <c r="AC174" s="5">
        <v>36.467311000000002</v>
      </c>
      <c r="AD174" s="5">
        <v>52.212294999999997</v>
      </c>
      <c r="AE174" s="5">
        <v>51.528706999999997</v>
      </c>
      <c r="AF174" s="5">
        <v>56.958557999999996</v>
      </c>
      <c r="AG174" s="5">
        <v>63.966704999999997</v>
      </c>
      <c r="AH174" s="5">
        <v>49.737305999999997</v>
      </c>
      <c r="AI174" s="5">
        <v>72.804163000000003</v>
      </c>
      <c r="AJ174" s="5">
        <v>52.324514000000001</v>
      </c>
      <c r="AK174" s="5">
        <v>36.897835999999998</v>
      </c>
      <c r="AL174" s="5">
        <v>44.379280999999999</v>
      </c>
      <c r="AM174" s="5">
        <v>46.272533000000003</v>
      </c>
      <c r="AN174" s="5">
        <v>55.921272000000002</v>
      </c>
      <c r="AO174" s="5">
        <v>40.527501000000001</v>
      </c>
      <c r="AP174" s="5">
        <v>47.020240999999999</v>
      </c>
      <c r="AQ174" s="5">
        <v>48.389597000000002</v>
      </c>
      <c r="AR174" s="5">
        <v>45.518791999999998</v>
      </c>
      <c r="AS174" s="5">
        <v>58.114153999999999</v>
      </c>
      <c r="AT174" s="5">
        <v>56.413214000000004</v>
      </c>
      <c r="AU174" s="5">
        <v>61.665671000000003</v>
      </c>
      <c r="AV174" s="5">
        <v>46.689748000000002</v>
      </c>
      <c r="AW174" s="5">
        <v>62.025275999999998</v>
      </c>
      <c r="AX174" s="5">
        <v>36.360028999999997</v>
      </c>
    </row>
    <row r="175" spans="1:50" x14ac:dyDescent="0.35">
      <c r="A175" s="5">
        <v>36.116157000000001</v>
      </c>
      <c r="B175" s="5">
        <v>37.861983000000002</v>
      </c>
      <c r="C175" s="5">
        <v>50.092117000000002</v>
      </c>
      <c r="D175" s="5">
        <v>62.023781</v>
      </c>
      <c r="E175" s="5">
        <v>43.978579000000003</v>
      </c>
      <c r="F175" s="5">
        <v>45.233066000000001</v>
      </c>
      <c r="G175" s="5">
        <v>47.839820000000003</v>
      </c>
      <c r="H175" s="5">
        <v>55.728281000000003</v>
      </c>
      <c r="I175" s="5">
        <v>45.223747000000003</v>
      </c>
      <c r="J175" s="5">
        <v>44.66583</v>
      </c>
      <c r="K175" s="5">
        <v>36.546047000000002</v>
      </c>
      <c r="L175" s="5">
        <v>44.282789000000001</v>
      </c>
      <c r="M175" s="5">
        <v>61.774617999999997</v>
      </c>
      <c r="N175" s="5">
        <v>50.909260000000003</v>
      </c>
      <c r="O175" s="5">
        <v>42.601455000000001</v>
      </c>
      <c r="P175" s="5">
        <v>62.361440000000002</v>
      </c>
      <c r="Q175" s="5">
        <v>44.147865000000003</v>
      </c>
      <c r="R175" s="5">
        <v>64.199556000000001</v>
      </c>
      <c r="S175" s="5">
        <v>64.036069999999995</v>
      </c>
      <c r="T175" s="5">
        <v>50.560116000000001</v>
      </c>
      <c r="U175" s="5">
        <v>35.014505</v>
      </c>
      <c r="V175" s="5">
        <v>72.895005999999995</v>
      </c>
      <c r="W175" s="5">
        <v>53.872760999999997</v>
      </c>
      <c r="X175" s="5">
        <v>46.761130000000001</v>
      </c>
      <c r="Y175" s="5">
        <v>59.561278999999999</v>
      </c>
      <c r="Z175" s="5">
        <v>57.023027999999996</v>
      </c>
      <c r="AA175" s="5">
        <v>63.109383000000001</v>
      </c>
      <c r="AB175" s="5">
        <v>43.376522000000001</v>
      </c>
      <c r="AC175" s="5">
        <v>53.184733999999999</v>
      </c>
      <c r="AD175" s="5">
        <v>38.141297999999999</v>
      </c>
      <c r="AE175" s="5">
        <v>56.663344000000002</v>
      </c>
      <c r="AF175" s="5">
        <v>49.770546000000003</v>
      </c>
      <c r="AG175" s="5">
        <v>52.810093000000002</v>
      </c>
      <c r="AH175" s="5">
        <v>48.536503000000003</v>
      </c>
      <c r="AI175" s="5">
        <v>47.490112000000003</v>
      </c>
      <c r="AJ175" s="5">
        <v>41.317687999999997</v>
      </c>
      <c r="AK175" s="5">
        <v>57.904302000000001</v>
      </c>
      <c r="AL175" s="5">
        <v>64.897040000000004</v>
      </c>
      <c r="AM175" s="5">
        <v>44.433315999999998</v>
      </c>
      <c r="AN175" s="5">
        <v>55.535404999999997</v>
      </c>
      <c r="AO175" s="5">
        <v>54.321835999999998</v>
      </c>
      <c r="AP175" s="5">
        <v>50.080978000000002</v>
      </c>
      <c r="AQ175" s="5">
        <v>34.734043</v>
      </c>
      <c r="AR175" s="5">
        <v>36.984026</v>
      </c>
      <c r="AS175" s="5">
        <v>42.190179999999998</v>
      </c>
      <c r="AT175" s="5">
        <v>28.609953000000001</v>
      </c>
      <c r="AU175" s="5">
        <v>64.080307000000005</v>
      </c>
      <c r="AV175" s="5">
        <v>53.677031999999997</v>
      </c>
      <c r="AW175" s="5">
        <v>49.700389999999999</v>
      </c>
      <c r="AX175" s="5">
        <v>28.097642</v>
      </c>
    </row>
    <row r="176" spans="1:50" x14ac:dyDescent="0.35">
      <c r="A176" s="5">
        <v>31.761291</v>
      </c>
      <c r="B176" s="5">
        <v>49.976585999999998</v>
      </c>
      <c r="C176" s="5">
        <v>69.704899999999995</v>
      </c>
      <c r="D176" s="5">
        <v>43.013558000000003</v>
      </c>
      <c r="E176" s="5">
        <v>58.637979999999999</v>
      </c>
      <c r="F176" s="5">
        <v>45.200975999999997</v>
      </c>
      <c r="G176" s="5">
        <v>50.552393000000002</v>
      </c>
      <c r="H176" s="5">
        <v>62.146838000000002</v>
      </c>
      <c r="I176" s="5">
        <v>46.540483999999999</v>
      </c>
      <c r="J176" s="5">
        <v>43.098951</v>
      </c>
      <c r="K176" s="5">
        <v>64.180706000000001</v>
      </c>
      <c r="L176" s="5">
        <v>50.455578000000003</v>
      </c>
      <c r="M176" s="5">
        <v>60.912050999999998</v>
      </c>
      <c r="N176" s="5">
        <v>43.147511000000002</v>
      </c>
      <c r="O176" s="5">
        <v>64.066742000000005</v>
      </c>
      <c r="P176" s="5">
        <v>52.736272999999997</v>
      </c>
      <c r="Q176" s="5">
        <v>54.347875999999999</v>
      </c>
      <c r="R176" s="5">
        <v>51.316293000000002</v>
      </c>
      <c r="S176" s="5">
        <v>44.945250000000001</v>
      </c>
      <c r="T176" s="5">
        <v>49.983172000000003</v>
      </c>
      <c r="U176" s="5">
        <v>45.574097999999999</v>
      </c>
      <c r="V176" s="5">
        <v>59.595461</v>
      </c>
      <c r="W176" s="5">
        <v>47.969428000000001</v>
      </c>
      <c r="X176" s="5">
        <v>35.034928000000001</v>
      </c>
      <c r="Y176" s="5">
        <v>33.205762999999997</v>
      </c>
      <c r="Z176" s="5">
        <v>32.732818000000002</v>
      </c>
      <c r="AA176" s="5">
        <v>56.179707999999998</v>
      </c>
      <c r="AB176" s="5">
        <v>38.484957000000001</v>
      </c>
      <c r="AC176" s="5">
        <v>53.000858000000001</v>
      </c>
      <c r="AD176" s="5">
        <v>51.365744999999997</v>
      </c>
      <c r="AE176" s="5">
        <v>49.352913999999998</v>
      </c>
      <c r="AF176" s="5">
        <v>54.384051999999997</v>
      </c>
      <c r="AG176" s="5">
        <v>51.583035000000002</v>
      </c>
      <c r="AH176" s="5">
        <v>22.902702999999999</v>
      </c>
      <c r="AI176" s="5">
        <v>46.763748</v>
      </c>
      <c r="AJ176" s="5">
        <v>54.251030999999998</v>
      </c>
      <c r="AK176" s="5">
        <v>66.402828</v>
      </c>
      <c r="AL176" s="5">
        <v>66.864576</v>
      </c>
      <c r="AM176" s="5">
        <v>36.368495000000003</v>
      </c>
      <c r="AN176" s="5">
        <v>46.502746999999999</v>
      </c>
      <c r="AO176" s="5">
        <v>34.338852000000003</v>
      </c>
      <c r="AP176" s="5">
        <v>65.198851000000005</v>
      </c>
      <c r="AQ176" s="5">
        <v>60.128562000000002</v>
      </c>
      <c r="AR176" s="5">
        <v>53.505879</v>
      </c>
      <c r="AS176" s="5">
        <v>51.660949000000002</v>
      </c>
      <c r="AT176" s="5">
        <v>63.806311000000001</v>
      </c>
      <c r="AU176" s="5">
        <v>62.113252000000003</v>
      </c>
      <c r="AV176" s="5">
        <v>61.580446999999999</v>
      </c>
      <c r="AW176" s="5">
        <v>54.566799000000003</v>
      </c>
      <c r="AX176" s="5">
        <v>46.507717</v>
      </c>
    </row>
    <row r="177" spans="1:50" x14ac:dyDescent="0.35">
      <c r="A177" s="5">
        <v>57.671247999999999</v>
      </c>
      <c r="B177" s="5">
        <v>58.160418999999997</v>
      </c>
      <c r="C177" s="5">
        <v>48.093625000000003</v>
      </c>
      <c r="D177" s="5">
        <v>46.487510999999998</v>
      </c>
      <c r="E177" s="5">
        <v>61.333132999999997</v>
      </c>
      <c r="F177" s="5">
        <v>66.641160999999997</v>
      </c>
      <c r="G177" s="5">
        <v>42.506042000000001</v>
      </c>
      <c r="H177" s="5">
        <v>47.366233000000001</v>
      </c>
      <c r="I177" s="5">
        <v>53.509331000000003</v>
      </c>
      <c r="J177" s="5">
        <v>54.865989999999996</v>
      </c>
      <c r="K177" s="5">
        <v>44.776336000000001</v>
      </c>
      <c r="L177" s="5">
        <v>68.835205999999999</v>
      </c>
      <c r="M177" s="5">
        <v>54.220953000000002</v>
      </c>
      <c r="N177" s="5">
        <v>55.313834</v>
      </c>
      <c r="O177" s="5">
        <v>67.588841000000002</v>
      </c>
      <c r="P177" s="5">
        <v>45.509383999999997</v>
      </c>
      <c r="Q177" s="5">
        <v>49.115681000000002</v>
      </c>
      <c r="R177" s="5">
        <v>37.466777999999998</v>
      </c>
      <c r="S177" s="5">
        <v>48.276494999999997</v>
      </c>
      <c r="T177" s="5">
        <v>35.110725000000002</v>
      </c>
      <c r="U177" s="5">
        <v>57.478493999999998</v>
      </c>
      <c r="V177" s="5">
        <v>54.199967999999998</v>
      </c>
      <c r="W177" s="5">
        <v>47.229306999999999</v>
      </c>
      <c r="X177" s="5">
        <v>48.995762999999997</v>
      </c>
      <c r="Y177" s="5">
        <v>57.614663999999998</v>
      </c>
      <c r="Z177" s="5">
        <v>38.642038999999997</v>
      </c>
      <c r="AA177" s="5">
        <v>52.041679000000002</v>
      </c>
      <c r="AB177" s="5">
        <v>56.995097999999999</v>
      </c>
      <c r="AC177" s="5">
        <v>32.177258999999999</v>
      </c>
      <c r="AD177" s="5">
        <v>56.849379999999996</v>
      </c>
      <c r="AE177" s="5">
        <v>33.259374999999999</v>
      </c>
      <c r="AF177" s="5">
        <v>48.824055000000001</v>
      </c>
      <c r="AG177" s="5">
        <v>38.366089000000002</v>
      </c>
      <c r="AH177" s="5">
        <v>64.312466000000001</v>
      </c>
      <c r="AI177" s="5">
        <v>38.428789000000002</v>
      </c>
      <c r="AJ177" s="5">
        <v>33.498100999999998</v>
      </c>
      <c r="AK177" s="5">
        <v>51.333520999999998</v>
      </c>
      <c r="AL177" s="5">
        <v>45.862969999999997</v>
      </c>
      <c r="AM177" s="5">
        <v>34.953947999999997</v>
      </c>
      <c r="AN177" s="5">
        <v>55.258152000000003</v>
      </c>
      <c r="AO177" s="5">
        <v>30.085008999999999</v>
      </c>
      <c r="AP177" s="5">
        <v>39.637590000000003</v>
      </c>
      <c r="AQ177" s="5">
        <v>44.247816999999998</v>
      </c>
      <c r="AR177" s="5">
        <v>58.022224000000001</v>
      </c>
      <c r="AS177" s="5">
        <v>62.954684</v>
      </c>
      <c r="AT177" s="5">
        <v>61.027822</v>
      </c>
      <c r="AU177" s="5">
        <v>48.467261999999998</v>
      </c>
      <c r="AV177" s="5">
        <v>25.726918000000001</v>
      </c>
      <c r="AW177" s="5">
        <v>53.908529999999999</v>
      </c>
      <c r="AX177" s="5">
        <v>64.705736999999999</v>
      </c>
    </row>
    <row r="178" spans="1:50" x14ac:dyDescent="0.35">
      <c r="A178" s="5">
        <v>62.337904000000002</v>
      </c>
      <c r="B178" s="5">
        <v>54.629489999999997</v>
      </c>
      <c r="C178" s="5">
        <v>38.104971999999997</v>
      </c>
      <c r="D178" s="5">
        <v>44.746929999999999</v>
      </c>
      <c r="E178" s="5">
        <v>69.338144</v>
      </c>
      <c r="F178" s="5">
        <v>35.832704999999997</v>
      </c>
      <c r="G178" s="5">
        <v>38.521588000000001</v>
      </c>
      <c r="H178" s="5">
        <v>59.425516000000002</v>
      </c>
      <c r="I178" s="5">
        <v>45.688408000000003</v>
      </c>
      <c r="J178" s="5">
        <v>38.182448999999998</v>
      </c>
      <c r="K178" s="5">
        <v>65.279712000000004</v>
      </c>
      <c r="L178" s="5">
        <v>54.61056</v>
      </c>
      <c r="M178" s="5">
        <v>46.181987999999997</v>
      </c>
      <c r="N178" s="5">
        <v>38.542251999999998</v>
      </c>
      <c r="O178" s="5">
        <v>70.474065999999993</v>
      </c>
      <c r="P178" s="5">
        <v>49.755482000000001</v>
      </c>
      <c r="Q178" s="5">
        <v>63.973281</v>
      </c>
      <c r="R178" s="5">
        <v>58.936335</v>
      </c>
      <c r="S178" s="5">
        <v>44.790984000000002</v>
      </c>
      <c r="T178" s="5">
        <v>44.870589000000002</v>
      </c>
      <c r="U178" s="5">
        <v>64.463149000000001</v>
      </c>
      <c r="V178" s="5">
        <v>64.625173000000004</v>
      </c>
      <c r="W178" s="5">
        <v>31.230840000000001</v>
      </c>
      <c r="X178" s="5">
        <v>55.497802999999998</v>
      </c>
      <c r="Y178" s="5">
        <v>48.787852000000001</v>
      </c>
      <c r="Z178" s="5">
        <v>39.666767999999998</v>
      </c>
      <c r="AA178" s="5">
        <v>52.617460999999999</v>
      </c>
      <c r="AB178" s="5">
        <v>36.504032000000002</v>
      </c>
      <c r="AC178" s="5">
        <v>45.335445999999997</v>
      </c>
      <c r="AD178" s="5">
        <v>42.015262999999997</v>
      </c>
      <c r="AE178" s="5">
        <v>45.002087000000003</v>
      </c>
      <c r="AF178" s="5">
        <v>49.285215000000001</v>
      </c>
      <c r="AG178" s="5">
        <v>39.844332999999999</v>
      </c>
      <c r="AH178" s="5">
        <v>65.731790000000004</v>
      </c>
      <c r="AI178" s="5">
        <v>54.932831999999998</v>
      </c>
      <c r="AJ178" s="5">
        <v>67.945629999999994</v>
      </c>
      <c r="AK178" s="5">
        <v>48.3992</v>
      </c>
      <c r="AL178" s="5">
        <v>44.512099999999997</v>
      </c>
      <c r="AM178" s="5">
        <v>67.584155999999993</v>
      </c>
      <c r="AN178" s="5">
        <v>44.219403</v>
      </c>
      <c r="AO178" s="5">
        <v>48.217080000000003</v>
      </c>
      <c r="AP178" s="5">
        <v>57.200474</v>
      </c>
      <c r="AQ178" s="5">
        <v>37.622742000000002</v>
      </c>
      <c r="AR178" s="5">
        <v>57.112946999999998</v>
      </c>
      <c r="AS178" s="5">
        <v>55.833471000000003</v>
      </c>
      <c r="AT178" s="5">
        <v>62.693252999999999</v>
      </c>
      <c r="AU178" s="5">
        <v>58.900444999999998</v>
      </c>
      <c r="AV178" s="5">
        <v>62.999783999999998</v>
      </c>
      <c r="AW178" s="5">
        <v>48.895780999999999</v>
      </c>
      <c r="AX178" s="5">
        <v>41.373297000000001</v>
      </c>
    </row>
    <row r="179" spans="1:50" x14ac:dyDescent="0.35">
      <c r="A179" s="5">
        <v>71.099853999999993</v>
      </c>
      <c r="B179" s="5">
        <v>34.733044</v>
      </c>
      <c r="C179" s="5">
        <v>35.734869000000003</v>
      </c>
      <c r="D179" s="5">
        <v>55.65128</v>
      </c>
      <c r="E179" s="5">
        <v>66.249859999999998</v>
      </c>
      <c r="F179" s="5">
        <v>51.895508</v>
      </c>
      <c r="G179" s="5">
        <v>59.993037000000001</v>
      </c>
      <c r="H179" s="5">
        <v>30.041972999999999</v>
      </c>
      <c r="I179" s="5">
        <v>45.004550000000002</v>
      </c>
      <c r="J179" s="5">
        <v>31.260522000000002</v>
      </c>
      <c r="K179" s="5">
        <v>57.804110000000001</v>
      </c>
      <c r="L179" s="5">
        <v>34.527687</v>
      </c>
      <c r="M179" s="5">
        <v>37.221812</v>
      </c>
      <c r="N179" s="5">
        <v>55.140251999999997</v>
      </c>
      <c r="O179" s="5">
        <v>60.618243999999997</v>
      </c>
      <c r="P179" s="5">
        <v>48.410319000000001</v>
      </c>
      <c r="Q179" s="5">
        <v>55.701725000000003</v>
      </c>
      <c r="R179" s="5">
        <v>55.377882</v>
      </c>
      <c r="S179" s="5">
        <v>47.845731000000001</v>
      </c>
      <c r="T179" s="5">
        <v>39.052945000000001</v>
      </c>
      <c r="U179" s="5">
        <v>55.648913999999998</v>
      </c>
      <c r="V179" s="5">
        <v>56.130957000000002</v>
      </c>
      <c r="W179" s="5">
        <v>58.940244</v>
      </c>
      <c r="X179" s="5">
        <v>53.120663999999998</v>
      </c>
      <c r="Y179" s="5">
        <v>38.315001000000002</v>
      </c>
      <c r="Z179" s="5">
        <v>56.903402</v>
      </c>
      <c r="AA179" s="5">
        <v>49.986189000000003</v>
      </c>
      <c r="AB179" s="5">
        <v>45.172626000000001</v>
      </c>
      <c r="AC179" s="5">
        <v>47.053642000000004</v>
      </c>
      <c r="AD179" s="5">
        <v>43.097428000000001</v>
      </c>
      <c r="AE179" s="5">
        <v>58.888438000000001</v>
      </c>
      <c r="AF179" s="5">
        <v>35.818852999999997</v>
      </c>
      <c r="AG179" s="5">
        <v>40.065140999999997</v>
      </c>
      <c r="AH179" s="5">
        <v>46.712271000000001</v>
      </c>
      <c r="AI179" s="5">
        <v>66.137507999999997</v>
      </c>
      <c r="AJ179" s="5">
        <v>60.542805000000001</v>
      </c>
      <c r="AK179" s="5">
        <v>33.591591999999999</v>
      </c>
      <c r="AL179" s="5">
        <v>63.513471000000003</v>
      </c>
      <c r="AM179" s="5">
        <v>63.494202000000001</v>
      </c>
      <c r="AN179" s="5">
        <v>38.259917000000002</v>
      </c>
      <c r="AO179" s="5">
        <v>24.785416999999999</v>
      </c>
      <c r="AP179" s="5">
        <v>49.277783999999997</v>
      </c>
      <c r="AQ179" s="5">
        <v>61.224243999999999</v>
      </c>
      <c r="AR179" s="5">
        <v>65.912620000000004</v>
      </c>
      <c r="AS179" s="5">
        <v>41.291727000000002</v>
      </c>
      <c r="AT179" s="5">
        <v>67.519790999999998</v>
      </c>
      <c r="AU179" s="5">
        <v>27.720676000000001</v>
      </c>
      <c r="AV179" s="5">
        <v>46.319493999999999</v>
      </c>
      <c r="AW179" s="5">
        <v>45.827893000000003</v>
      </c>
      <c r="AX179" s="5">
        <v>61.52337</v>
      </c>
    </row>
    <row r="180" spans="1:50" x14ac:dyDescent="0.35">
      <c r="A180" s="5">
        <v>62.983024999999998</v>
      </c>
      <c r="B180" s="5">
        <v>59.542237</v>
      </c>
      <c r="C180" s="5">
        <v>36.494500000000002</v>
      </c>
      <c r="D180" s="5">
        <v>58.626190000000001</v>
      </c>
      <c r="E180" s="5">
        <v>55.090420000000002</v>
      </c>
      <c r="F180" s="5">
        <v>33.287655999999998</v>
      </c>
      <c r="G180" s="5">
        <v>29.329861999999999</v>
      </c>
      <c r="H180" s="5">
        <v>60.379893000000003</v>
      </c>
      <c r="I180" s="5">
        <v>48.199007000000002</v>
      </c>
      <c r="J180" s="5">
        <v>37.148178999999999</v>
      </c>
      <c r="K180" s="5">
        <v>47.918281</v>
      </c>
      <c r="L180" s="5">
        <v>53.640411</v>
      </c>
      <c r="M180" s="5">
        <v>49.171489000000001</v>
      </c>
      <c r="N180" s="5">
        <v>34.480137999999997</v>
      </c>
      <c r="O180" s="5">
        <v>68.855569000000003</v>
      </c>
      <c r="P180" s="5">
        <v>60.042180000000002</v>
      </c>
      <c r="Q180" s="5">
        <v>46.646225000000001</v>
      </c>
      <c r="R180" s="5">
        <v>47.049053000000001</v>
      </c>
      <c r="S180" s="5">
        <v>53.594873999999997</v>
      </c>
      <c r="T180" s="5">
        <v>38.703786000000001</v>
      </c>
      <c r="U180" s="5">
        <v>53.226764000000003</v>
      </c>
      <c r="V180" s="5">
        <v>36.692675999999999</v>
      </c>
      <c r="W180" s="5">
        <v>49.294657999999998</v>
      </c>
      <c r="X180" s="5">
        <v>38.314284999999998</v>
      </c>
      <c r="Y180" s="5">
        <v>38.819159999999997</v>
      </c>
      <c r="Z180" s="5">
        <v>66.457226000000006</v>
      </c>
      <c r="AA180" s="5">
        <v>50.592258999999999</v>
      </c>
      <c r="AB180" s="5">
        <v>52.074064999999997</v>
      </c>
      <c r="AC180" s="5">
        <v>29.886201</v>
      </c>
      <c r="AD180" s="5">
        <v>44.029981999999997</v>
      </c>
      <c r="AE180" s="5">
        <v>54.612121000000002</v>
      </c>
      <c r="AF180" s="5">
        <v>51.941363000000003</v>
      </c>
      <c r="AG180" s="5">
        <v>28.459702</v>
      </c>
      <c r="AH180" s="5">
        <v>52.071379</v>
      </c>
      <c r="AI180" s="5">
        <v>53.665588</v>
      </c>
      <c r="AJ180" s="5">
        <v>62.837620000000001</v>
      </c>
      <c r="AK180" s="5">
        <v>43.447688999999997</v>
      </c>
      <c r="AL180" s="5">
        <v>27.579312999999999</v>
      </c>
      <c r="AM180" s="5">
        <v>40.032291999999998</v>
      </c>
      <c r="AN180" s="5">
        <v>39.029350000000001</v>
      </c>
      <c r="AO180" s="5">
        <v>57.367089</v>
      </c>
      <c r="AP180" s="5">
        <v>22.832633999999999</v>
      </c>
      <c r="AQ180" s="5">
        <v>45.516435000000001</v>
      </c>
      <c r="AR180" s="5">
        <v>64.257954999999995</v>
      </c>
      <c r="AS180" s="5">
        <v>50.072125</v>
      </c>
      <c r="AT180" s="5">
        <v>58.963168000000003</v>
      </c>
      <c r="AU180" s="5">
        <v>33.582017</v>
      </c>
      <c r="AV180" s="5">
        <v>33.980105000000002</v>
      </c>
      <c r="AW180" s="5">
        <v>64.372425000000007</v>
      </c>
      <c r="AX180" s="5">
        <v>51.012154000000002</v>
      </c>
    </row>
    <row r="181" spans="1:50" x14ac:dyDescent="0.35">
      <c r="A181" s="5">
        <v>51.032744000000001</v>
      </c>
      <c r="B181" s="5">
        <v>38.818472</v>
      </c>
      <c r="C181" s="5">
        <v>51.007817000000003</v>
      </c>
      <c r="D181" s="5">
        <v>38.540624000000001</v>
      </c>
      <c r="E181" s="5">
        <v>61.868704000000001</v>
      </c>
      <c r="F181" s="5">
        <v>77.278306999999998</v>
      </c>
      <c r="G181" s="5">
        <v>54.839410999999998</v>
      </c>
      <c r="H181" s="5">
        <v>43.650536000000002</v>
      </c>
      <c r="I181" s="5">
        <v>24.663416999999999</v>
      </c>
      <c r="J181" s="5">
        <v>33.155358999999997</v>
      </c>
      <c r="K181" s="5">
        <v>65.548618000000005</v>
      </c>
      <c r="L181" s="5">
        <v>39.708081999999997</v>
      </c>
      <c r="M181" s="5">
        <v>46.291651000000002</v>
      </c>
      <c r="N181" s="5">
        <v>56.553260000000002</v>
      </c>
      <c r="O181" s="5">
        <v>64.822897999999995</v>
      </c>
      <c r="P181" s="5">
        <v>48.004131000000001</v>
      </c>
      <c r="Q181" s="5">
        <v>45.953330999999999</v>
      </c>
      <c r="R181" s="5">
        <v>50.716209999999997</v>
      </c>
      <c r="S181" s="5">
        <v>43.723621999999999</v>
      </c>
      <c r="T181" s="5">
        <v>44.261808000000002</v>
      </c>
      <c r="U181" s="5">
        <v>54.118800999999998</v>
      </c>
      <c r="V181" s="5">
        <v>51.852915000000003</v>
      </c>
      <c r="W181" s="5">
        <v>71.316052999999997</v>
      </c>
      <c r="X181" s="5">
        <v>54.388488000000002</v>
      </c>
      <c r="Y181" s="5">
        <v>61.511454999999998</v>
      </c>
      <c r="Z181" s="5">
        <v>39.287148000000002</v>
      </c>
      <c r="AA181" s="5">
        <v>55.251573</v>
      </c>
      <c r="AB181" s="5">
        <v>42.770187</v>
      </c>
      <c r="AC181" s="5">
        <v>53.954532999999998</v>
      </c>
      <c r="AD181" s="5">
        <v>56.885145999999999</v>
      </c>
      <c r="AE181" s="5">
        <v>50.498688000000001</v>
      </c>
      <c r="AF181" s="5">
        <v>74.073256999999998</v>
      </c>
      <c r="AG181" s="5">
        <v>64.279798</v>
      </c>
      <c r="AH181" s="5">
        <v>61.772452999999999</v>
      </c>
      <c r="AI181" s="5">
        <v>57.642862000000001</v>
      </c>
      <c r="AJ181" s="5">
        <v>67.633607999999995</v>
      </c>
      <c r="AK181" s="5">
        <v>35.630307000000002</v>
      </c>
      <c r="AL181" s="5">
        <v>63.702831000000003</v>
      </c>
      <c r="AM181" s="5">
        <v>40.087556999999997</v>
      </c>
      <c r="AN181" s="5">
        <v>44.356608999999999</v>
      </c>
      <c r="AO181" s="5">
        <v>55.613923999999997</v>
      </c>
      <c r="AP181" s="5">
        <v>62.332202000000002</v>
      </c>
      <c r="AQ181" s="5">
        <v>38.464233999999998</v>
      </c>
      <c r="AR181" s="5">
        <v>44.874550999999997</v>
      </c>
      <c r="AS181" s="5">
        <v>50.975321000000001</v>
      </c>
      <c r="AT181" s="5">
        <v>48.136339999999997</v>
      </c>
      <c r="AU181" s="5">
        <v>58.540320999999999</v>
      </c>
      <c r="AV181" s="5">
        <v>84.359275999999994</v>
      </c>
      <c r="AW181" s="5">
        <v>54.193207000000001</v>
      </c>
      <c r="AX181" s="5">
        <v>42.648035999999998</v>
      </c>
    </row>
    <row r="182" spans="1:50" x14ac:dyDescent="0.35">
      <c r="A182" s="5">
        <v>37.034917</v>
      </c>
      <c r="B182" s="5">
        <v>46.747461000000001</v>
      </c>
      <c r="C182" s="5">
        <v>40.597501000000001</v>
      </c>
      <c r="D182" s="5">
        <v>54.675497999999997</v>
      </c>
      <c r="E182" s="5">
        <v>54.520215999999998</v>
      </c>
      <c r="F182" s="5">
        <v>45.368318000000002</v>
      </c>
      <c r="G182" s="5">
        <v>69.849549999999994</v>
      </c>
      <c r="H182" s="5">
        <v>42.645527000000001</v>
      </c>
      <c r="I182" s="5">
        <v>48.805689000000001</v>
      </c>
      <c r="J182" s="5">
        <v>56.391627</v>
      </c>
      <c r="K182" s="5">
        <v>58.920549000000001</v>
      </c>
      <c r="L182" s="5">
        <v>62.775765</v>
      </c>
      <c r="M182" s="5">
        <v>54.284965</v>
      </c>
      <c r="N182" s="5">
        <v>60.509126999999999</v>
      </c>
      <c r="O182" s="5">
        <v>43.348917999999998</v>
      </c>
      <c r="P182" s="5">
        <v>59.180819999999997</v>
      </c>
      <c r="Q182" s="5">
        <v>59.047291999999999</v>
      </c>
      <c r="R182" s="5">
        <v>65.128867</v>
      </c>
      <c r="S182" s="5">
        <v>33.315640000000002</v>
      </c>
      <c r="T182" s="5">
        <v>40.928168999999997</v>
      </c>
      <c r="U182" s="5">
        <v>58.231409999999997</v>
      </c>
      <c r="V182" s="5">
        <v>23.486355</v>
      </c>
      <c r="W182" s="5">
        <v>54.920062000000001</v>
      </c>
      <c r="X182" s="5">
        <v>60.598044000000002</v>
      </c>
      <c r="Y182" s="5">
        <v>44.236248000000003</v>
      </c>
      <c r="Z182" s="5">
        <v>45.698099999999997</v>
      </c>
      <c r="AA182" s="5">
        <v>39.258626999999997</v>
      </c>
      <c r="AB182" s="5">
        <v>44.784528999999999</v>
      </c>
      <c r="AC182" s="5">
        <v>45.074314999999999</v>
      </c>
      <c r="AD182" s="5">
        <v>43.171587000000002</v>
      </c>
      <c r="AE182" s="5">
        <v>42.623218000000001</v>
      </c>
      <c r="AF182" s="5">
        <v>47.289952</v>
      </c>
      <c r="AG182" s="5">
        <v>47.168956999999999</v>
      </c>
      <c r="AH182" s="5">
        <v>68.741319000000004</v>
      </c>
      <c r="AI182" s="5">
        <v>46.058149</v>
      </c>
      <c r="AJ182" s="5">
        <v>53.441502</v>
      </c>
      <c r="AK182" s="5">
        <v>44.231169999999999</v>
      </c>
      <c r="AL182" s="5">
        <v>44.104042</v>
      </c>
      <c r="AM182" s="5">
        <v>32.956294999999997</v>
      </c>
      <c r="AN182" s="5">
        <v>34.286338000000001</v>
      </c>
      <c r="AO182" s="5">
        <v>37.930016999999999</v>
      </c>
      <c r="AP182" s="5">
        <v>51.836967999999999</v>
      </c>
      <c r="AQ182" s="5">
        <v>60.761736999999997</v>
      </c>
      <c r="AR182" s="5">
        <v>32.133355000000002</v>
      </c>
      <c r="AS182" s="5">
        <v>44.509231999999997</v>
      </c>
      <c r="AT182" s="5">
        <v>36.331093000000003</v>
      </c>
      <c r="AU182" s="5">
        <v>47.357228999999997</v>
      </c>
      <c r="AV182" s="5">
        <v>60.757694999999998</v>
      </c>
      <c r="AW182" s="5">
        <v>45.531176000000002</v>
      </c>
      <c r="AX182" s="5">
        <v>49.524830000000001</v>
      </c>
    </row>
    <row r="183" spans="1:50" x14ac:dyDescent="0.35">
      <c r="A183" s="5">
        <v>64.552284</v>
      </c>
      <c r="B183" s="5">
        <v>54.579008999999999</v>
      </c>
      <c r="C183" s="5">
        <v>42.399081000000002</v>
      </c>
      <c r="D183" s="5">
        <v>51.589153000000003</v>
      </c>
      <c r="E183" s="5">
        <v>41.724510000000002</v>
      </c>
      <c r="F183" s="5">
        <v>54.204819999999998</v>
      </c>
      <c r="G183" s="5">
        <v>55.153402</v>
      </c>
      <c r="H183" s="5">
        <v>36.328403000000002</v>
      </c>
      <c r="I183" s="5">
        <v>51.751494000000001</v>
      </c>
      <c r="J183" s="5">
        <v>48.824266999999999</v>
      </c>
      <c r="K183" s="5">
        <v>55.446773999999998</v>
      </c>
      <c r="L183" s="5">
        <v>58.313471</v>
      </c>
      <c r="M183" s="5">
        <v>54.774495999999999</v>
      </c>
      <c r="N183" s="5">
        <v>46.968066</v>
      </c>
      <c r="O183" s="5">
        <v>59.333300000000001</v>
      </c>
      <c r="P183" s="5">
        <v>41.269371999999997</v>
      </c>
      <c r="Q183" s="5">
        <v>36.794780000000003</v>
      </c>
      <c r="R183" s="5">
        <v>18.047132999999999</v>
      </c>
      <c r="S183" s="5">
        <v>49.298589999999997</v>
      </c>
      <c r="T183" s="5">
        <v>41.784536000000003</v>
      </c>
      <c r="U183" s="5">
        <v>53.977544999999999</v>
      </c>
      <c r="V183" s="5">
        <v>30.287725999999999</v>
      </c>
      <c r="W183" s="5">
        <v>43.528213999999998</v>
      </c>
      <c r="X183" s="5">
        <v>54.702699000000003</v>
      </c>
      <c r="Y183" s="5">
        <v>39.701639</v>
      </c>
      <c r="Z183" s="5">
        <v>54.092567000000003</v>
      </c>
      <c r="AA183" s="5">
        <v>44.429774000000002</v>
      </c>
      <c r="AB183" s="5">
        <v>49.671917000000001</v>
      </c>
      <c r="AC183" s="5">
        <v>55.95158</v>
      </c>
      <c r="AD183" s="5">
        <v>59.527970000000003</v>
      </c>
      <c r="AE183" s="5">
        <v>50.924923999999997</v>
      </c>
      <c r="AF183" s="5">
        <v>41.859896999999997</v>
      </c>
      <c r="AG183" s="5">
        <v>45.419611000000003</v>
      </c>
      <c r="AH183" s="5">
        <v>56.369554000000001</v>
      </c>
      <c r="AI183" s="5">
        <v>39.787464</v>
      </c>
      <c r="AJ183" s="5">
        <v>48.219334000000003</v>
      </c>
      <c r="AK183" s="5">
        <v>46.141159000000002</v>
      </c>
      <c r="AL183" s="5">
        <v>48.966382000000003</v>
      </c>
      <c r="AM183" s="5">
        <v>39.907175000000002</v>
      </c>
      <c r="AN183" s="5">
        <v>31.480556</v>
      </c>
      <c r="AO183" s="5">
        <v>55.207425999999998</v>
      </c>
      <c r="AP183" s="5">
        <v>59.641314000000001</v>
      </c>
      <c r="AQ183" s="5">
        <v>32.078249999999997</v>
      </c>
      <c r="AR183" s="5">
        <v>53.689261999999999</v>
      </c>
      <c r="AS183" s="5">
        <v>60.831828999999999</v>
      </c>
      <c r="AT183" s="5">
        <v>55.959110000000003</v>
      </c>
      <c r="AU183" s="5">
        <v>45.833297999999999</v>
      </c>
      <c r="AV183" s="5">
        <v>40.565035999999999</v>
      </c>
      <c r="AW183" s="5">
        <v>50.809781000000001</v>
      </c>
      <c r="AX183" s="5">
        <v>52.477851000000001</v>
      </c>
    </row>
    <row r="184" spans="1:50" x14ac:dyDescent="0.35">
      <c r="A184" s="5">
        <v>50.958075000000001</v>
      </c>
      <c r="B184" s="5">
        <v>48.198653999999998</v>
      </c>
      <c r="C184" s="5">
        <v>39.173482999999997</v>
      </c>
      <c r="D184" s="5">
        <v>54.226883000000001</v>
      </c>
      <c r="E184" s="5">
        <v>54.708545000000001</v>
      </c>
      <c r="F184" s="5">
        <v>52.008220999999999</v>
      </c>
      <c r="G184" s="5">
        <v>51.109935999999998</v>
      </c>
      <c r="H184" s="5">
        <v>66.792495000000002</v>
      </c>
      <c r="I184" s="5">
        <v>43.756211999999998</v>
      </c>
      <c r="J184" s="5">
        <v>62.814351000000002</v>
      </c>
      <c r="K184" s="5">
        <v>42.659754999999997</v>
      </c>
      <c r="L184" s="5">
        <v>61.089506</v>
      </c>
      <c r="M184" s="5">
        <v>62.333675999999997</v>
      </c>
      <c r="N184" s="5">
        <v>47.069488</v>
      </c>
      <c r="O184" s="5">
        <v>66.609630999999993</v>
      </c>
      <c r="P184" s="5">
        <v>54.690359000000001</v>
      </c>
      <c r="Q184" s="5">
        <v>41.227276000000003</v>
      </c>
      <c r="R184" s="5">
        <v>46.258434000000001</v>
      </c>
      <c r="S184" s="5">
        <v>61.327623000000003</v>
      </c>
      <c r="T184" s="5">
        <v>59.230646999999998</v>
      </c>
      <c r="U184" s="5">
        <v>39.419595999999999</v>
      </c>
      <c r="V184" s="5">
        <v>48.607427000000001</v>
      </c>
      <c r="W184" s="5">
        <v>52.035229999999999</v>
      </c>
      <c r="X184" s="5">
        <v>44.923954000000002</v>
      </c>
      <c r="Y184" s="5">
        <v>73.577996999999996</v>
      </c>
      <c r="Z184" s="5">
        <v>52.336637000000003</v>
      </c>
      <c r="AA184" s="5">
        <v>49.381878</v>
      </c>
      <c r="AB184" s="5">
        <v>61.90851</v>
      </c>
      <c r="AC184" s="5">
        <v>46.347864999999999</v>
      </c>
      <c r="AD184" s="5">
        <v>60.074275999999998</v>
      </c>
      <c r="AE184" s="5">
        <v>33.322676000000001</v>
      </c>
      <c r="AF184" s="5">
        <v>45.463459999999998</v>
      </c>
      <c r="AG184" s="5">
        <v>60.490704000000001</v>
      </c>
      <c r="AH184" s="5">
        <v>65.701976999999999</v>
      </c>
      <c r="AI184" s="5">
        <v>42.267043000000001</v>
      </c>
      <c r="AJ184" s="5">
        <v>41.101784000000002</v>
      </c>
      <c r="AK184" s="5">
        <v>55.674464</v>
      </c>
      <c r="AL184" s="5">
        <v>43.769660999999999</v>
      </c>
      <c r="AM184" s="5">
        <v>47.314221000000003</v>
      </c>
      <c r="AN184" s="5">
        <v>58.764049999999997</v>
      </c>
      <c r="AO184" s="5">
        <v>44.558978000000003</v>
      </c>
      <c r="AP184" s="5">
        <v>30.345742000000001</v>
      </c>
      <c r="AQ184" s="5">
        <v>36.989156000000001</v>
      </c>
      <c r="AR184" s="5">
        <v>50.099556</v>
      </c>
      <c r="AS184" s="5">
        <v>31.365769</v>
      </c>
      <c r="AT184" s="5">
        <v>47.028396000000001</v>
      </c>
      <c r="AU184" s="5">
        <v>36.079034999999998</v>
      </c>
      <c r="AV184" s="5">
        <v>66.399389999999997</v>
      </c>
      <c r="AW184" s="5">
        <v>71.651426000000001</v>
      </c>
      <c r="AX184" s="5">
        <v>39.418028999999997</v>
      </c>
    </row>
    <row r="185" spans="1:50" x14ac:dyDescent="0.35">
      <c r="A185" s="5">
        <v>52.567587000000003</v>
      </c>
      <c r="B185" s="5">
        <v>40.395963000000002</v>
      </c>
      <c r="C185" s="5">
        <v>46.906844</v>
      </c>
      <c r="D185" s="5">
        <v>68.034693000000004</v>
      </c>
      <c r="E185" s="5">
        <v>45.333114999999999</v>
      </c>
      <c r="F185" s="5">
        <v>47.139625000000002</v>
      </c>
      <c r="G185" s="5">
        <v>40.574706999999997</v>
      </c>
      <c r="H185" s="5">
        <v>61.461894000000001</v>
      </c>
      <c r="I185" s="5">
        <v>17.367332999999999</v>
      </c>
      <c r="J185" s="5">
        <v>45.572026999999999</v>
      </c>
      <c r="K185" s="5">
        <v>49.541139000000001</v>
      </c>
      <c r="L185" s="5">
        <v>43.389226999999998</v>
      </c>
      <c r="M185" s="5">
        <v>58.635455</v>
      </c>
      <c r="N185" s="5">
        <v>62.020273000000003</v>
      </c>
      <c r="O185" s="5">
        <v>35.879604999999998</v>
      </c>
      <c r="P185" s="5">
        <v>70.934866999999997</v>
      </c>
      <c r="Q185" s="5">
        <v>35.767412</v>
      </c>
      <c r="R185" s="5">
        <v>62.886307000000002</v>
      </c>
      <c r="S185" s="5">
        <v>51.498277000000002</v>
      </c>
      <c r="T185" s="5">
        <v>44.962989</v>
      </c>
      <c r="U185" s="5">
        <v>45.906331000000002</v>
      </c>
      <c r="V185" s="5">
        <v>49.664872000000003</v>
      </c>
      <c r="W185" s="5">
        <v>52.084178999999999</v>
      </c>
      <c r="X185" s="5">
        <v>40.798456000000002</v>
      </c>
      <c r="Y185" s="5">
        <v>47.660600000000002</v>
      </c>
      <c r="Z185" s="5">
        <v>42.293272000000002</v>
      </c>
      <c r="AA185" s="5">
        <v>37.849505000000001</v>
      </c>
      <c r="AB185" s="5">
        <v>41.826883000000002</v>
      </c>
      <c r="AC185" s="5">
        <v>38.500253999999998</v>
      </c>
      <c r="AD185" s="5">
        <v>45.798451</v>
      </c>
      <c r="AE185" s="5">
        <v>54.324748999999997</v>
      </c>
      <c r="AF185" s="5">
        <v>51.207104000000001</v>
      </c>
      <c r="AG185" s="5">
        <v>69.743448000000001</v>
      </c>
      <c r="AH185" s="5">
        <v>27.89547</v>
      </c>
      <c r="AI185" s="5">
        <v>54.69341</v>
      </c>
      <c r="AJ185" s="5">
        <v>50.064202000000002</v>
      </c>
      <c r="AK185" s="5">
        <v>58.156703</v>
      </c>
      <c r="AL185" s="5">
        <v>57.164651999999997</v>
      </c>
      <c r="AM185" s="5">
        <v>48.350082</v>
      </c>
      <c r="AN185" s="5">
        <v>51.726512999999997</v>
      </c>
      <c r="AO185" s="5">
        <v>42.559308000000001</v>
      </c>
      <c r="AP185" s="5">
        <v>56.136800000000001</v>
      </c>
      <c r="AQ185" s="5">
        <v>31.211238999999999</v>
      </c>
      <c r="AR185" s="5">
        <v>57.768264000000002</v>
      </c>
      <c r="AS185" s="5">
        <v>49.768265999999997</v>
      </c>
      <c r="AT185" s="5">
        <v>45.129379999999998</v>
      </c>
      <c r="AU185" s="5">
        <v>47.674667999999997</v>
      </c>
      <c r="AV185" s="5">
        <v>48.408037999999998</v>
      </c>
      <c r="AW185" s="5">
        <v>62.973038000000003</v>
      </c>
      <c r="AX185" s="5">
        <v>82.334936999999996</v>
      </c>
    </row>
    <row r="186" spans="1:50" x14ac:dyDescent="0.35">
      <c r="A186" s="5">
        <v>62.198708000000003</v>
      </c>
      <c r="B186" s="5">
        <v>44.346741999999999</v>
      </c>
      <c r="C186" s="5">
        <v>56.297817999999999</v>
      </c>
      <c r="D186" s="5">
        <v>56.733291999999999</v>
      </c>
      <c r="E186" s="5">
        <v>40.748393</v>
      </c>
      <c r="F186" s="5">
        <v>37.392007</v>
      </c>
      <c r="G186" s="5">
        <v>49.367190999999998</v>
      </c>
      <c r="H186" s="5">
        <v>58.077075999999998</v>
      </c>
      <c r="I186" s="5">
        <v>33.881917000000001</v>
      </c>
      <c r="J186" s="5">
        <v>42.791021000000001</v>
      </c>
      <c r="K186" s="5">
        <v>55.726517000000001</v>
      </c>
      <c r="L186" s="5">
        <v>50.417236000000003</v>
      </c>
      <c r="M186" s="5">
        <v>64.162735999999995</v>
      </c>
      <c r="N186" s="5">
        <v>35.886324999999999</v>
      </c>
      <c r="O186" s="5">
        <v>73.521648999999996</v>
      </c>
      <c r="P186" s="5">
        <v>34.620075999999997</v>
      </c>
      <c r="Q186" s="5">
        <v>29.708362999999999</v>
      </c>
      <c r="R186" s="5">
        <v>49.410871999999998</v>
      </c>
      <c r="S186" s="5">
        <v>38.655411000000001</v>
      </c>
      <c r="T186" s="5">
        <v>49.612442999999999</v>
      </c>
      <c r="U186" s="5">
        <v>49.262731000000002</v>
      </c>
      <c r="V186" s="5">
        <v>48.042257999999997</v>
      </c>
      <c r="W186" s="5">
        <v>41.575890000000001</v>
      </c>
      <c r="X186" s="5">
        <v>54.326562000000003</v>
      </c>
      <c r="Y186" s="5">
        <v>46.826628999999997</v>
      </c>
      <c r="Z186" s="5">
        <v>61.036648999999997</v>
      </c>
      <c r="AA186" s="5">
        <v>48.196277000000002</v>
      </c>
      <c r="AB186" s="5">
        <v>40.353526000000002</v>
      </c>
      <c r="AC186" s="5">
        <v>33.122894000000002</v>
      </c>
      <c r="AD186" s="5">
        <v>48.278905999999999</v>
      </c>
      <c r="AE186" s="5">
        <v>37.307954000000002</v>
      </c>
      <c r="AF186" s="5">
        <v>36.500380999999997</v>
      </c>
      <c r="AG186" s="5">
        <v>55.274572999999997</v>
      </c>
      <c r="AH186" s="5">
        <v>32.223298999999997</v>
      </c>
      <c r="AI186" s="5">
        <v>64.121933999999996</v>
      </c>
      <c r="AJ186" s="5">
        <v>51.597163999999999</v>
      </c>
      <c r="AK186" s="5">
        <v>49.561574</v>
      </c>
      <c r="AL186" s="5">
        <v>39.652341</v>
      </c>
      <c r="AM186" s="5">
        <v>57.643723000000001</v>
      </c>
      <c r="AN186" s="5">
        <v>49.970950999999999</v>
      </c>
      <c r="AO186" s="5">
        <v>43.139034000000002</v>
      </c>
      <c r="AP186" s="5">
        <v>51.998246999999999</v>
      </c>
      <c r="AQ186" s="5">
        <v>33.172145</v>
      </c>
      <c r="AR186" s="5">
        <v>33.646729000000001</v>
      </c>
      <c r="AS186" s="5">
        <v>38.798138999999999</v>
      </c>
      <c r="AT186" s="5">
        <v>53.495272999999997</v>
      </c>
      <c r="AU186" s="5">
        <v>49.967416999999998</v>
      </c>
      <c r="AV186" s="5">
        <v>60.489792999999999</v>
      </c>
      <c r="AW186" s="5">
        <v>40.800100999999998</v>
      </c>
      <c r="AX186" s="5">
        <v>55.746678000000003</v>
      </c>
    </row>
    <row r="187" spans="1:50" x14ac:dyDescent="0.35">
      <c r="A187" s="5">
        <v>48.861294000000001</v>
      </c>
      <c r="B187" s="5">
        <v>40.569547999999998</v>
      </c>
      <c r="C187" s="5">
        <v>53.853076999999999</v>
      </c>
      <c r="D187" s="5">
        <v>49.339880999999998</v>
      </c>
      <c r="E187" s="5">
        <v>43.708807999999998</v>
      </c>
      <c r="F187" s="5">
        <v>50.419991000000003</v>
      </c>
      <c r="G187" s="5">
        <v>48.704695999999998</v>
      </c>
      <c r="H187" s="5">
        <v>48.463118999999999</v>
      </c>
      <c r="I187" s="5">
        <v>45.874068999999999</v>
      </c>
      <c r="J187" s="5">
        <v>36.950515000000003</v>
      </c>
      <c r="K187" s="5">
        <v>50.747653999999997</v>
      </c>
      <c r="L187" s="5">
        <v>41.972856</v>
      </c>
      <c r="M187" s="5">
        <v>39.796711000000002</v>
      </c>
      <c r="N187" s="5">
        <v>47.593001999999998</v>
      </c>
      <c r="O187" s="5">
        <v>57.340265000000002</v>
      </c>
      <c r="P187" s="5">
        <v>51.856135000000002</v>
      </c>
      <c r="Q187" s="5">
        <v>44.688578</v>
      </c>
      <c r="R187" s="5">
        <v>44.286538999999998</v>
      </c>
      <c r="S187" s="5">
        <v>56.358133000000002</v>
      </c>
      <c r="T187" s="5">
        <v>26.032641999999999</v>
      </c>
      <c r="U187" s="5">
        <v>57.973649999999999</v>
      </c>
      <c r="V187" s="5">
        <v>31.259841999999999</v>
      </c>
      <c r="W187" s="5">
        <v>35.845920999999997</v>
      </c>
      <c r="X187" s="5">
        <v>44.857342000000003</v>
      </c>
      <c r="Y187" s="5">
        <v>71.701240999999996</v>
      </c>
      <c r="Z187" s="5">
        <v>66.774193999999994</v>
      </c>
      <c r="AA187" s="5">
        <v>57.064878</v>
      </c>
      <c r="AB187" s="5">
        <v>53.565424</v>
      </c>
      <c r="AC187" s="5">
        <v>31.377230000000001</v>
      </c>
      <c r="AD187" s="5">
        <v>51.567582000000002</v>
      </c>
      <c r="AE187" s="5">
        <v>44.507784999999998</v>
      </c>
      <c r="AF187" s="5">
        <v>41.833306999999998</v>
      </c>
      <c r="AG187" s="5">
        <v>51.548031000000002</v>
      </c>
      <c r="AH187" s="5">
        <v>45.288899999999998</v>
      </c>
      <c r="AI187" s="5">
        <v>58.692995000000003</v>
      </c>
      <c r="AJ187" s="5">
        <v>30.640452</v>
      </c>
      <c r="AK187" s="5">
        <v>50.750114000000004</v>
      </c>
      <c r="AL187" s="5">
        <v>41.209028000000004</v>
      </c>
      <c r="AM187" s="5">
        <v>45.903641999999998</v>
      </c>
      <c r="AN187" s="5">
        <v>53.046264000000001</v>
      </c>
      <c r="AO187" s="5">
        <v>38.826920999999999</v>
      </c>
      <c r="AP187" s="5">
        <v>51.642321000000003</v>
      </c>
      <c r="AQ187" s="5">
        <v>47.876618000000001</v>
      </c>
      <c r="AR187" s="5">
        <v>43.394131000000002</v>
      </c>
      <c r="AS187" s="5">
        <v>45.294274999999999</v>
      </c>
      <c r="AT187" s="5">
        <v>48.454481000000001</v>
      </c>
      <c r="AU187" s="5">
        <v>42.321635000000001</v>
      </c>
      <c r="AV187" s="5">
        <v>50.070945000000002</v>
      </c>
      <c r="AW187" s="5">
        <v>47.218234000000002</v>
      </c>
      <c r="AX187" s="5">
        <v>43.887174999999999</v>
      </c>
    </row>
    <row r="188" spans="1:50" x14ac:dyDescent="0.35">
      <c r="A188" s="5">
        <v>65.898421999999997</v>
      </c>
      <c r="B188" s="5">
        <v>54.152399000000003</v>
      </c>
      <c r="C188" s="5">
        <v>46.172877999999997</v>
      </c>
      <c r="D188" s="5">
        <v>51.458604000000001</v>
      </c>
      <c r="E188" s="5">
        <v>39.731799000000002</v>
      </c>
      <c r="F188" s="5">
        <v>45.632283999999999</v>
      </c>
      <c r="G188" s="5">
        <v>46.799225</v>
      </c>
      <c r="H188" s="5">
        <v>37.532060999999999</v>
      </c>
      <c r="I188" s="5">
        <v>53.873539999999998</v>
      </c>
      <c r="J188" s="5">
        <v>44.943873000000004</v>
      </c>
      <c r="K188" s="5">
        <v>46.445332999999998</v>
      </c>
      <c r="L188" s="5">
        <v>44.312801</v>
      </c>
      <c r="M188" s="5">
        <v>79.590906000000004</v>
      </c>
      <c r="N188" s="5">
        <v>43.373848000000002</v>
      </c>
      <c r="O188" s="5">
        <v>29.313230000000001</v>
      </c>
      <c r="P188" s="5">
        <v>34.000680000000003</v>
      </c>
      <c r="Q188" s="5">
        <v>57.593026000000002</v>
      </c>
      <c r="R188" s="5">
        <v>63.364527000000002</v>
      </c>
      <c r="S188" s="5">
        <v>43.182028000000003</v>
      </c>
      <c r="T188" s="5">
        <v>62.789496999999997</v>
      </c>
      <c r="U188" s="5">
        <v>57.415900000000001</v>
      </c>
      <c r="V188" s="5">
        <v>48.105198999999999</v>
      </c>
      <c r="W188" s="5">
        <v>47.395536999999997</v>
      </c>
      <c r="X188" s="5">
        <v>51.808701999999997</v>
      </c>
      <c r="Y188" s="5">
        <v>58.774557999999999</v>
      </c>
      <c r="Z188" s="5">
        <v>53.972946</v>
      </c>
      <c r="AA188" s="5">
        <v>43.231917000000003</v>
      </c>
      <c r="AB188" s="5">
        <v>48.257930000000002</v>
      </c>
      <c r="AC188" s="5">
        <v>69.812635</v>
      </c>
      <c r="AD188" s="5">
        <v>52.512138</v>
      </c>
      <c r="AE188" s="5">
        <v>58.693254000000003</v>
      </c>
      <c r="AF188" s="5">
        <v>55.398850000000003</v>
      </c>
      <c r="AG188" s="5">
        <v>52.733576999999997</v>
      </c>
      <c r="AH188" s="5">
        <v>51.086989000000003</v>
      </c>
      <c r="AI188" s="5">
        <v>58.973905999999999</v>
      </c>
      <c r="AJ188" s="5">
        <v>57.186422</v>
      </c>
      <c r="AK188" s="5">
        <v>52.638934999999996</v>
      </c>
      <c r="AL188" s="5">
        <v>43.062375000000003</v>
      </c>
      <c r="AM188" s="5">
        <v>53.855587999999997</v>
      </c>
      <c r="AN188" s="5">
        <v>49.329920999999999</v>
      </c>
      <c r="AO188" s="5">
        <v>46.917440999999997</v>
      </c>
      <c r="AP188" s="5">
        <v>76.787760000000006</v>
      </c>
      <c r="AQ188" s="5">
        <v>34.609487000000001</v>
      </c>
      <c r="AR188" s="5">
        <v>59.585129000000002</v>
      </c>
      <c r="AS188" s="5">
        <v>41.373291000000002</v>
      </c>
      <c r="AT188" s="5">
        <v>51.311954999999998</v>
      </c>
      <c r="AU188" s="5">
        <v>75.685874999999996</v>
      </c>
      <c r="AV188" s="5">
        <v>40.376309999999997</v>
      </c>
      <c r="AW188" s="5">
        <v>42.761273000000003</v>
      </c>
      <c r="AX188" s="5">
        <v>49.824863000000001</v>
      </c>
    </row>
    <row r="189" spans="1:50" x14ac:dyDescent="0.35">
      <c r="A189" s="5">
        <v>41.527830000000002</v>
      </c>
      <c r="B189" s="5">
        <v>58.840564000000001</v>
      </c>
      <c r="C189" s="5">
        <v>44.654705999999997</v>
      </c>
      <c r="D189" s="5">
        <v>56.540095999999998</v>
      </c>
      <c r="E189" s="5">
        <v>36.708109</v>
      </c>
      <c r="F189" s="5">
        <v>31.931685000000002</v>
      </c>
      <c r="G189" s="5">
        <v>47.710149999999999</v>
      </c>
      <c r="H189" s="5">
        <v>34.314922000000003</v>
      </c>
      <c r="I189" s="5">
        <v>65.182688999999996</v>
      </c>
      <c r="J189" s="5">
        <v>34.701965000000001</v>
      </c>
      <c r="K189" s="5">
        <v>39.623133000000003</v>
      </c>
      <c r="L189" s="5">
        <v>54.136198999999998</v>
      </c>
      <c r="M189" s="5">
        <v>44.136360000000003</v>
      </c>
      <c r="N189" s="5">
        <v>34.816119999999998</v>
      </c>
      <c r="O189" s="5">
        <v>70.399642</v>
      </c>
      <c r="P189" s="5">
        <v>39.983662000000002</v>
      </c>
      <c r="Q189" s="5">
        <v>48.037421999999999</v>
      </c>
      <c r="R189" s="5">
        <v>47.908074999999997</v>
      </c>
      <c r="S189" s="5">
        <v>57.103091999999997</v>
      </c>
      <c r="T189" s="5">
        <v>54.623525000000001</v>
      </c>
      <c r="U189" s="5">
        <v>41.731990000000003</v>
      </c>
      <c r="V189" s="5">
        <v>46.741728000000002</v>
      </c>
      <c r="W189" s="5">
        <v>47.730775999999999</v>
      </c>
      <c r="X189" s="5">
        <v>57.489595000000001</v>
      </c>
      <c r="Y189" s="5">
        <v>38.316780999999999</v>
      </c>
      <c r="Z189" s="5">
        <v>70.181106</v>
      </c>
      <c r="AA189" s="5">
        <v>42.408166000000001</v>
      </c>
      <c r="AB189" s="5">
        <v>49.912506</v>
      </c>
      <c r="AC189" s="5">
        <v>38.400106000000001</v>
      </c>
      <c r="AD189" s="5">
        <v>37.018410000000003</v>
      </c>
      <c r="AE189" s="5">
        <v>41.255716</v>
      </c>
      <c r="AF189" s="5">
        <v>40.294767999999998</v>
      </c>
      <c r="AG189" s="5">
        <v>45.857430000000001</v>
      </c>
      <c r="AH189" s="5">
        <v>40.210349999999998</v>
      </c>
      <c r="AI189" s="5">
        <v>56.955523999999997</v>
      </c>
      <c r="AJ189" s="5">
        <v>42.170161</v>
      </c>
      <c r="AK189" s="5">
        <v>41.061844999999998</v>
      </c>
      <c r="AL189" s="5">
        <v>46.070310999999997</v>
      </c>
      <c r="AM189" s="5">
        <v>59.928389000000003</v>
      </c>
      <c r="AN189" s="5">
        <v>52.148761999999998</v>
      </c>
      <c r="AO189" s="5">
        <v>49.003104999999998</v>
      </c>
      <c r="AP189" s="5">
        <v>35.669552000000003</v>
      </c>
      <c r="AQ189" s="5">
        <v>38.572915000000002</v>
      </c>
      <c r="AR189" s="5">
        <v>37.215901000000002</v>
      </c>
      <c r="AS189" s="5">
        <v>63.068511999999998</v>
      </c>
      <c r="AT189" s="5">
        <v>55.305630999999998</v>
      </c>
      <c r="AU189" s="5">
        <v>41.383794999999999</v>
      </c>
      <c r="AV189" s="5">
        <v>44.356284000000002</v>
      </c>
      <c r="AW189" s="5">
        <v>41.747098000000001</v>
      </c>
      <c r="AX189" s="5">
        <v>41.141387999999999</v>
      </c>
    </row>
    <row r="190" spans="1:50" x14ac:dyDescent="0.35">
      <c r="A190" s="5">
        <v>54.603009999999998</v>
      </c>
      <c r="B190" s="5">
        <v>47.124637999999997</v>
      </c>
      <c r="C190" s="5">
        <v>70.811677000000003</v>
      </c>
      <c r="D190" s="5">
        <v>62.503597999999997</v>
      </c>
      <c r="E190" s="5">
        <v>63.094802999999999</v>
      </c>
      <c r="F190" s="5">
        <v>56.713569999999997</v>
      </c>
      <c r="G190" s="5">
        <v>45.773409000000001</v>
      </c>
      <c r="H190" s="5">
        <v>55.977908999999997</v>
      </c>
      <c r="I190" s="5">
        <v>46.511673000000002</v>
      </c>
      <c r="J190" s="5">
        <v>66.302761000000004</v>
      </c>
      <c r="K190" s="5">
        <v>54.042794000000001</v>
      </c>
      <c r="L190" s="5">
        <v>52.623604</v>
      </c>
      <c r="M190" s="5">
        <v>51.270727000000001</v>
      </c>
      <c r="N190" s="5">
        <v>67.402664000000001</v>
      </c>
      <c r="O190" s="5">
        <v>35.662497000000002</v>
      </c>
      <c r="P190" s="5">
        <v>68.382878000000005</v>
      </c>
      <c r="Q190" s="5">
        <v>48.138461999999997</v>
      </c>
      <c r="R190" s="5">
        <v>35.938510000000001</v>
      </c>
      <c r="S190" s="5">
        <v>42.477902999999998</v>
      </c>
      <c r="T190" s="5">
        <v>33.491926999999997</v>
      </c>
      <c r="U190" s="5">
        <v>56.536566999999998</v>
      </c>
      <c r="V190" s="5">
        <v>39.617069999999998</v>
      </c>
      <c r="W190" s="5">
        <v>51.686677000000003</v>
      </c>
      <c r="X190" s="5">
        <v>61.342170000000003</v>
      </c>
      <c r="Y190" s="5">
        <v>43.279831000000001</v>
      </c>
      <c r="Z190" s="5">
        <v>47.318962999999997</v>
      </c>
      <c r="AA190" s="5">
        <v>36.966334000000003</v>
      </c>
      <c r="AB190" s="5">
        <v>46.116428999999997</v>
      </c>
      <c r="AC190" s="5">
        <v>75.740235999999996</v>
      </c>
      <c r="AD190" s="5">
        <v>57.779331999999997</v>
      </c>
      <c r="AE190" s="5">
        <v>47.352696000000002</v>
      </c>
      <c r="AF190" s="5">
        <v>43.883119999999998</v>
      </c>
      <c r="AG190" s="5">
        <v>49.573666000000003</v>
      </c>
      <c r="AH190" s="5">
        <v>51.300508000000001</v>
      </c>
      <c r="AI190" s="5">
        <v>45.809303</v>
      </c>
      <c r="AJ190" s="5">
        <v>55.300592000000002</v>
      </c>
      <c r="AK190" s="5">
        <v>40.465525</v>
      </c>
      <c r="AL190" s="5">
        <v>40.416122999999999</v>
      </c>
      <c r="AM190" s="5">
        <v>53.701954999999998</v>
      </c>
      <c r="AN190" s="5">
        <v>38.313581999999997</v>
      </c>
      <c r="AO190" s="5">
        <v>57.290173000000003</v>
      </c>
      <c r="AP190" s="5">
        <v>49.857194</v>
      </c>
      <c r="AQ190" s="5">
        <v>31.720908000000001</v>
      </c>
      <c r="AR190" s="5">
        <v>51.094991</v>
      </c>
      <c r="AS190" s="5">
        <v>33.148533999999998</v>
      </c>
      <c r="AT190" s="5">
        <v>56.933619999999998</v>
      </c>
      <c r="AU190" s="5">
        <v>47.512856999999997</v>
      </c>
      <c r="AV190" s="5">
        <v>68.510841999999997</v>
      </c>
      <c r="AW190" s="5">
        <v>60.713127999999998</v>
      </c>
      <c r="AX190" s="5">
        <v>39.393075000000003</v>
      </c>
    </row>
    <row r="191" spans="1:50" x14ac:dyDescent="0.35">
      <c r="A191" s="5">
        <v>29.792601000000001</v>
      </c>
      <c r="B191" s="5">
        <v>42.448987000000002</v>
      </c>
      <c r="C191" s="5">
        <v>37.787413999999998</v>
      </c>
      <c r="D191" s="5">
        <v>68.257380999999995</v>
      </c>
      <c r="E191" s="5">
        <v>49.896853</v>
      </c>
      <c r="F191" s="5">
        <v>59.334187999999997</v>
      </c>
      <c r="G191" s="5">
        <v>47.149690999999997</v>
      </c>
      <c r="H191" s="5">
        <v>48.203325</v>
      </c>
      <c r="I191" s="5">
        <v>49.673729999999999</v>
      </c>
      <c r="J191" s="5">
        <v>61.065393</v>
      </c>
      <c r="K191" s="5">
        <v>53.116247999999999</v>
      </c>
      <c r="L191" s="5">
        <v>39.426662</v>
      </c>
      <c r="M191" s="5">
        <v>66.225140999999994</v>
      </c>
      <c r="N191" s="5">
        <v>47.071845000000003</v>
      </c>
      <c r="O191" s="5">
        <v>45.444799000000003</v>
      </c>
      <c r="P191" s="5">
        <v>21.704947000000001</v>
      </c>
      <c r="Q191" s="5">
        <v>56.343995999999997</v>
      </c>
      <c r="R191" s="5">
        <v>51.010126</v>
      </c>
      <c r="S191" s="5">
        <v>50.999257</v>
      </c>
      <c r="T191" s="5">
        <v>45.971753</v>
      </c>
      <c r="U191" s="5">
        <v>44.247821999999999</v>
      </c>
      <c r="V191" s="5">
        <v>46.304195999999997</v>
      </c>
      <c r="W191" s="5">
        <v>54.631608999999997</v>
      </c>
      <c r="X191" s="5">
        <v>56.391177999999996</v>
      </c>
      <c r="Y191" s="5">
        <v>47.689684</v>
      </c>
      <c r="Z191" s="5">
        <v>59.489375000000003</v>
      </c>
      <c r="AA191" s="5">
        <v>49.210258000000003</v>
      </c>
      <c r="AB191" s="5">
        <v>44.957735999999997</v>
      </c>
      <c r="AC191" s="5">
        <v>51.984155999999999</v>
      </c>
      <c r="AD191" s="5">
        <v>36.406135999999996</v>
      </c>
      <c r="AE191" s="5">
        <v>52.327182999999998</v>
      </c>
      <c r="AF191" s="5">
        <v>34.578178999999999</v>
      </c>
      <c r="AG191" s="5">
        <v>39.722729999999999</v>
      </c>
      <c r="AH191" s="5">
        <v>29.813085999999998</v>
      </c>
      <c r="AI191" s="5">
        <v>48.248829999999998</v>
      </c>
      <c r="AJ191" s="5">
        <v>66.096337000000005</v>
      </c>
      <c r="AK191" s="5">
        <v>48.829233000000002</v>
      </c>
      <c r="AL191" s="5">
        <v>56.435853999999999</v>
      </c>
      <c r="AM191" s="5">
        <v>73.523139</v>
      </c>
      <c r="AN191" s="5">
        <v>54.040557999999997</v>
      </c>
      <c r="AO191" s="5">
        <v>42.347880000000004</v>
      </c>
      <c r="AP191" s="5">
        <v>43.724314</v>
      </c>
      <c r="AQ191" s="5">
        <v>50.006582000000002</v>
      </c>
      <c r="AR191" s="5">
        <v>43.671053999999998</v>
      </c>
      <c r="AS191" s="5">
        <v>44.419130000000003</v>
      </c>
      <c r="AT191" s="5">
        <v>59.852539</v>
      </c>
      <c r="AU191" s="5">
        <v>60.261563000000002</v>
      </c>
      <c r="AV191" s="5">
        <v>33.531075000000001</v>
      </c>
      <c r="AW191" s="5">
        <v>41.818305000000002</v>
      </c>
      <c r="AX191" s="5">
        <v>45.359955999999997</v>
      </c>
    </row>
    <row r="192" spans="1:50" x14ac:dyDescent="0.35">
      <c r="A192" s="5">
        <v>55.990889000000003</v>
      </c>
      <c r="B192" s="5">
        <v>61.430756000000002</v>
      </c>
      <c r="C192" s="5">
        <v>77.019678999999996</v>
      </c>
      <c r="D192" s="5">
        <v>45.343266999999997</v>
      </c>
      <c r="E192" s="5">
        <v>45.842713000000003</v>
      </c>
      <c r="F192" s="5">
        <v>55.8857</v>
      </c>
      <c r="G192" s="5">
        <v>43.177833</v>
      </c>
      <c r="H192" s="5">
        <v>48.590381000000001</v>
      </c>
      <c r="I192" s="5">
        <v>45.849618999999997</v>
      </c>
      <c r="J192" s="5">
        <v>23.783460999999999</v>
      </c>
      <c r="K192" s="5">
        <v>51.232332</v>
      </c>
      <c r="L192" s="5">
        <v>48.176389999999998</v>
      </c>
      <c r="M192" s="5">
        <v>62.712311</v>
      </c>
      <c r="N192" s="5">
        <v>50.054904000000001</v>
      </c>
      <c r="O192" s="5">
        <v>37.452525000000001</v>
      </c>
      <c r="P192" s="5">
        <v>47.419010999999998</v>
      </c>
      <c r="Q192" s="5">
        <v>29.089172000000001</v>
      </c>
      <c r="R192" s="5">
        <v>37.890822</v>
      </c>
      <c r="S192" s="5">
        <v>56.355060000000002</v>
      </c>
      <c r="T192" s="5">
        <v>47.526595999999998</v>
      </c>
      <c r="U192" s="5">
        <v>59.225082</v>
      </c>
      <c r="V192" s="5">
        <v>30.331077000000001</v>
      </c>
      <c r="W192" s="5">
        <v>47.575386000000002</v>
      </c>
      <c r="X192" s="5">
        <v>45.244875</v>
      </c>
      <c r="Y192" s="5">
        <v>59.558486000000002</v>
      </c>
      <c r="Z192" s="5">
        <v>56.727628000000003</v>
      </c>
      <c r="AA192" s="5">
        <v>56.422522000000001</v>
      </c>
      <c r="AB192" s="5">
        <v>65.414100000000005</v>
      </c>
      <c r="AC192" s="5">
        <v>46.319128999999997</v>
      </c>
      <c r="AD192" s="5">
        <v>63.350808000000001</v>
      </c>
      <c r="AE192" s="5">
        <v>39.557938</v>
      </c>
      <c r="AF192" s="5">
        <v>39.191223000000001</v>
      </c>
      <c r="AG192" s="5">
        <v>57.527465999999997</v>
      </c>
      <c r="AH192" s="5">
        <v>34.952593</v>
      </c>
      <c r="AI192" s="5">
        <v>55.727656000000003</v>
      </c>
      <c r="AJ192" s="5">
        <v>51.013131999999999</v>
      </c>
      <c r="AK192" s="5">
        <v>60.718527000000002</v>
      </c>
      <c r="AL192" s="5">
        <v>49.405560000000001</v>
      </c>
      <c r="AM192" s="5">
        <v>50.560488999999997</v>
      </c>
      <c r="AN192" s="5">
        <v>55.092649999999999</v>
      </c>
      <c r="AO192" s="5">
        <v>43.373503999999997</v>
      </c>
      <c r="AP192" s="5">
        <v>42.937936999999998</v>
      </c>
      <c r="AQ192" s="5">
        <v>54.744293999999996</v>
      </c>
      <c r="AR192" s="5">
        <v>49.707121999999998</v>
      </c>
      <c r="AS192" s="5">
        <v>45.926861000000002</v>
      </c>
      <c r="AT192" s="5">
        <v>49.172159000000001</v>
      </c>
      <c r="AU192" s="5">
        <v>65.945594999999997</v>
      </c>
      <c r="AV192" s="5">
        <v>45.569816000000003</v>
      </c>
      <c r="AW192" s="5">
        <v>45.279803999999999</v>
      </c>
      <c r="AX192" s="5">
        <v>32.925558000000002</v>
      </c>
    </row>
    <row r="193" spans="1:50" x14ac:dyDescent="0.35">
      <c r="A193" s="5">
        <v>49.576470999999998</v>
      </c>
      <c r="B193" s="5">
        <v>56.568835</v>
      </c>
      <c r="C193" s="5">
        <v>58.361981</v>
      </c>
      <c r="D193" s="5">
        <v>51.082175999999997</v>
      </c>
      <c r="E193" s="5">
        <v>59.558335999999997</v>
      </c>
      <c r="F193" s="5">
        <v>57.312303999999997</v>
      </c>
      <c r="G193" s="5">
        <v>61.129502000000002</v>
      </c>
      <c r="H193" s="5">
        <v>59.843026999999999</v>
      </c>
      <c r="I193" s="5">
        <v>65.699781999999999</v>
      </c>
      <c r="J193" s="5">
        <v>48.303068000000003</v>
      </c>
      <c r="K193" s="5">
        <v>36.729419999999998</v>
      </c>
      <c r="L193" s="5">
        <v>56.637186999999997</v>
      </c>
      <c r="M193" s="5">
        <v>57.805531999999999</v>
      </c>
      <c r="N193" s="5">
        <v>65.699954000000005</v>
      </c>
      <c r="O193" s="5">
        <v>62.812904000000003</v>
      </c>
      <c r="P193" s="5">
        <v>69.454724999999996</v>
      </c>
      <c r="Q193" s="5">
        <v>56.198540000000001</v>
      </c>
      <c r="R193" s="5">
        <v>52.288105999999999</v>
      </c>
      <c r="S193" s="5">
        <v>36.150168999999998</v>
      </c>
      <c r="T193" s="5">
        <v>53.080964999999999</v>
      </c>
      <c r="U193" s="5">
        <v>44.474966000000002</v>
      </c>
      <c r="V193" s="5">
        <v>52.115099999999998</v>
      </c>
      <c r="W193" s="5">
        <v>50.545132000000002</v>
      </c>
      <c r="X193" s="5">
        <v>54.717336000000003</v>
      </c>
      <c r="Y193" s="5">
        <v>49.026693000000002</v>
      </c>
      <c r="Z193" s="5">
        <v>59.350202000000003</v>
      </c>
      <c r="AA193" s="5">
        <v>22.768457000000001</v>
      </c>
      <c r="AB193" s="5">
        <v>51.899935999999997</v>
      </c>
      <c r="AC193" s="5">
        <v>62.024898</v>
      </c>
      <c r="AD193" s="5">
        <v>68.700485</v>
      </c>
      <c r="AE193" s="5">
        <v>57.319612999999997</v>
      </c>
      <c r="AF193" s="5">
        <v>66.848830000000007</v>
      </c>
      <c r="AG193" s="5">
        <v>51.689360000000001</v>
      </c>
      <c r="AH193" s="5">
        <v>50.028626000000003</v>
      </c>
      <c r="AI193" s="5">
        <v>55.294156000000001</v>
      </c>
      <c r="AJ193" s="5">
        <v>49.968057000000002</v>
      </c>
      <c r="AK193" s="5">
        <v>42.176425000000002</v>
      </c>
      <c r="AL193" s="5">
        <v>44.847597999999998</v>
      </c>
      <c r="AM193" s="5">
        <v>38.878470999999998</v>
      </c>
      <c r="AN193" s="5">
        <v>55.283771000000002</v>
      </c>
      <c r="AO193" s="5">
        <v>50.113917999999998</v>
      </c>
      <c r="AP193" s="5">
        <v>46.397139000000003</v>
      </c>
      <c r="AQ193" s="5">
        <v>44.333162000000002</v>
      </c>
      <c r="AR193" s="5">
        <v>55.050562999999997</v>
      </c>
      <c r="AS193" s="5">
        <v>57.804482</v>
      </c>
      <c r="AT193" s="5">
        <v>38.694859999999998</v>
      </c>
      <c r="AU193" s="5">
        <v>37.123153000000002</v>
      </c>
      <c r="AV193" s="5">
        <v>59.545099999999998</v>
      </c>
      <c r="AW193" s="5">
        <v>36.248668000000002</v>
      </c>
      <c r="AX193" s="5">
        <v>55.474868000000001</v>
      </c>
    </row>
    <row r="194" spans="1:50" x14ac:dyDescent="0.35">
      <c r="A194" s="5">
        <v>66.169092000000006</v>
      </c>
      <c r="B194" s="5">
        <v>66.192347999999996</v>
      </c>
      <c r="C194" s="5">
        <v>57.378726</v>
      </c>
      <c r="D194" s="5">
        <v>57.088095000000003</v>
      </c>
      <c r="E194" s="5">
        <v>72.519075000000001</v>
      </c>
      <c r="F194" s="5">
        <v>26.656043</v>
      </c>
      <c r="G194" s="5">
        <v>45.356642999999998</v>
      </c>
      <c r="H194" s="5">
        <v>58.484918</v>
      </c>
      <c r="I194" s="5">
        <v>46.627130000000001</v>
      </c>
      <c r="J194" s="5">
        <v>62.397782999999997</v>
      </c>
      <c r="K194" s="5">
        <v>49.606459000000001</v>
      </c>
      <c r="L194" s="5">
        <v>51.317439</v>
      </c>
      <c r="M194" s="5">
        <v>47.253253000000001</v>
      </c>
      <c r="N194" s="5">
        <v>44.774889999999999</v>
      </c>
      <c r="O194" s="5">
        <v>44.5289</v>
      </c>
      <c r="P194" s="5">
        <v>52.711663000000001</v>
      </c>
      <c r="Q194" s="5">
        <v>42.254350000000002</v>
      </c>
      <c r="R194" s="5">
        <v>59.532049000000001</v>
      </c>
      <c r="S194" s="5">
        <v>56.532259000000003</v>
      </c>
      <c r="T194" s="5">
        <v>60.994163999999998</v>
      </c>
      <c r="U194" s="5">
        <v>38.710756000000003</v>
      </c>
      <c r="V194" s="5">
        <v>33.005234999999999</v>
      </c>
      <c r="W194" s="5">
        <v>49.958142000000002</v>
      </c>
      <c r="X194" s="5">
        <v>78.988005999999999</v>
      </c>
      <c r="Y194" s="5">
        <v>62.662087999999997</v>
      </c>
      <c r="Z194" s="5">
        <v>44.455537</v>
      </c>
      <c r="AA194" s="5">
        <v>54.245120999999997</v>
      </c>
      <c r="AB194" s="5">
        <v>57.275869</v>
      </c>
      <c r="AC194" s="5">
        <v>36.316118000000003</v>
      </c>
      <c r="AD194" s="5">
        <v>63.696258999999998</v>
      </c>
      <c r="AE194" s="5">
        <v>48.325758999999998</v>
      </c>
      <c r="AF194" s="5">
        <v>49.093192000000002</v>
      </c>
      <c r="AG194" s="5">
        <v>50.237847000000002</v>
      </c>
      <c r="AH194" s="5">
        <v>61.445400999999997</v>
      </c>
      <c r="AI194" s="5">
        <v>42.448177999999999</v>
      </c>
      <c r="AJ194" s="5">
        <v>32.930300000000003</v>
      </c>
      <c r="AK194" s="5">
        <v>53.229553000000003</v>
      </c>
      <c r="AL194" s="5">
        <v>29.563419</v>
      </c>
      <c r="AM194" s="5">
        <v>46.988964000000003</v>
      </c>
      <c r="AN194" s="5">
        <v>61.868743000000002</v>
      </c>
      <c r="AO194" s="5">
        <v>55.790939000000002</v>
      </c>
      <c r="AP194" s="5">
        <v>60.423560999999999</v>
      </c>
      <c r="AQ194" s="5">
        <v>56.203513999999998</v>
      </c>
      <c r="AR194" s="5">
        <v>74.103345000000004</v>
      </c>
      <c r="AS194" s="5">
        <v>44.117604</v>
      </c>
      <c r="AT194" s="5">
        <v>53.981316999999997</v>
      </c>
      <c r="AU194" s="5">
        <v>45.618794999999999</v>
      </c>
      <c r="AV194" s="5">
        <v>59.568013000000001</v>
      </c>
      <c r="AW194" s="5">
        <v>49.384250999999999</v>
      </c>
      <c r="AX194" s="5">
        <v>67.188449000000006</v>
      </c>
    </row>
    <row r="195" spans="1:50" x14ac:dyDescent="0.35">
      <c r="A195" s="5">
        <v>44.691839999999999</v>
      </c>
      <c r="B195" s="5">
        <v>64.071264999999997</v>
      </c>
      <c r="C195" s="5">
        <v>55.931395000000002</v>
      </c>
      <c r="D195" s="5">
        <v>49.675389000000003</v>
      </c>
      <c r="E195" s="5">
        <v>55.424422999999997</v>
      </c>
      <c r="F195" s="5">
        <v>52.612644000000003</v>
      </c>
      <c r="G195" s="5">
        <v>53.559547000000002</v>
      </c>
      <c r="H195" s="5">
        <v>47.931289</v>
      </c>
      <c r="I195" s="5">
        <v>42.984115000000003</v>
      </c>
      <c r="J195" s="5">
        <v>46.649289000000003</v>
      </c>
      <c r="K195" s="5">
        <v>33.168550000000003</v>
      </c>
      <c r="L195" s="5">
        <v>58.419483</v>
      </c>
      <c r="M195" s="5">
        <v>37.648359999999997</v>
      </c>
      <c r="N195" s="5">
        <v>47.823529000000001</v>
      </c>
      <c r="O195" s="5">
        <v>56.480449999999998</v>
      </c>
      <c r="P195" s="5">
        <v>58.393967000000004</v>
      </c>
      <c r="Q195" s="5">
        <v>32.253481000000001</v>
      </c>
      <c r="R195" s="5">
        <v>49.081519</v>
      </c>
      <c r="S195" s="5">
        <v>54.597447000000003</v>
      </c>
      <c r="T195" s="5">
        <v>50.520161000000002</v>
      </c>
      <c r="U195" s="5">
        <v>63.440750000000001</v>
      </c>
      <c r="V195" s="5">
        <v>41.781931</v>
      </c>
      <c r="W195" s="5">
        <v>29.509588999999998</v>
      </c>
      <c r="X195" s="5">
        <v>58.103259999999999</v>
      </c>
      <c r="Y195" s="5">
        <v>44.629139000000002</v>
      </c>
      <c r="Z195" s="5">
        <v>32.414594000000001</v>
      </c>
      <c r="AA195" s="5">
        <v>48.414876</v>
      </c>
      <c r="AB195" s="5">
        <v>62.305579999999999</v>
      </c>
      <c r="AC195" s="5">
        <v>37.367474000000001</v>
      </c>
      <c r="AD195" s="5">
        <v>73.359960000000001</v>
      </c>
      <c r="AE195" s="5">
        <v>41.621184</v>
      </c>
      <c r="AF195" s="5">
        <v>50.870108999999999</v>
      </c>
      <c r="AG195" s="5">
        <v>37.808675999999998</v>
      </c>
      <c r="AH195" s="5">
        <v>50.416103</v>
      </c>
      <c r="AI195" s="5">
        <v>48.662522000000003</v>
      </c>
      <c r="AJ195" s="5">
        <v>35.105060999999999</v>
      </c>
      <c r="AK195" s="5">
        <v>78.258269999999996</v>
      </c>
      <c r="AL195" s="5">
        <v>45.046627999999998</v>
      </c>
      <c r="AM195" s="5">
        <v>45.055374</v>
      </c>
      <c r="AN195" s="5">
        <v>59.690359000000001</v>
      </c>
      <c r="AO195" s="5">
        <v>68.142549000000002</v>
      </c>
      <c r="AP195" s="5">
        <v>61.264369000000002</v>
      </c>
      <c r="AQ195" s="5">
        <v>37.988199000000002</v>
      </c>
      <c r="AR195" s="5">
        <v>52.139090000000003</v>
      </c>
      <c r="AS195" s="5">
        <v>31.186274999999998</v>
      </c>
      <c r="AT195" s="5">
        <v>59.017051000000002</v>
      </c>
      <c r="AU195" s="5">
        <v>33.648119000000001</v>
      </c>
      <c r="AV195" s="5">
        <v>41.967987000000001</v>
      </c>
      <c r="AW195" s="5">
        <v>49.967984999999999</v>
      </c>
      <c r="AX195" s="5">
        <v>54.450066</v>
      </c>
    </row>
    <row r="196" spans="1:50" x14ac:dyDescent="0.35">
      <c r="A196" s="5">
        <v>47.390653999999998</v>
      </c>
      <c r="B196" s="5">
        <v>65.190837000000002</v>
      </c>
      <c r="C196" s="5">
        <v>57.232396000000001</v>
      </c>
      <c r="D196" s="5">
        <v>56.447248000000002</v>
      </c>
      <c r="E196" s="5">
        <v>37.705990999999997</v>
      </c>
      <c r="F196" s="5">
        <v>66.993679</v>
      </c>
      <c r="G196" s="5">
        <v>41.969349000000001</v>
      </c>
      <c r="H196" s="5">
        <v>67.375423999999995</v>
      </c>
      <c r="I196" s="5">
        <v>70.221951000000004</v>
      </c>
      <c r="J196" s="5">
        <v>55.126564999999999</v>
      </c>
      <c r="K196" s="5">
        <v>60.320131000000003</v>
      </c>
      <c r="L196" s="5">
        <v>19.170801999999998</v>
      </c>
      <c r="M196" s="5">
        <v>48.049976000000001</v>
      </c>
      <c r="N196" s="5">
        <v>61.021656</v>
      </c>
      <c r="O196" s="5">
        <v>59.245103</v>
      </c>
      <c r="P196" s="5">
        <v>37.802767000000003</v>
      </c>
      <c r="Q196" s="5">
        <v>47.062779999999997</v>
      </c>
      <c r="R196" s="5">
        <v>24.636344999999999</v>
      </c>
      <c r="S196" s="5">
        <v>54.129928</v>
      </c>
      <c r="T196" s="5">
        <v>31.166716000000001</v>
      </c>
      <c r="U196" s="5">
        <v>61.304777999999999</v>
      </c>
      <c r="V196" s="5">
        <v>61.827249000000002</v>
      </c>
      <c r="W196" s="5">
        <v>45.256332</v>
      </c>
      <c r="X196" s="5">
        <v>55.212758999999998</v>
      </c>
      <c r="Y196" s="5">
        <v>47.829013000000003</v>
      </c>
      <c r="Z196" s="5">
        <v>52.419083999999998</v>
      </c>
      <c r="AA196" s="5">
        <v>38.527405999999999</v>
      </c>
      <c r="AB196" s="5">
        <v>56.224926000000004</v>
      </c>
      <c r="AC196" s="5">
        <v>33.588147999999997</v>
      </c>
      <c r="AD196" s="5">
        <v>31.700697999999999</v>
      </c>
      <c r="AE196" s="5">
        <v>48.780717000000003</v>
      </c>
      <c r="AF196" s="5">
        <v>47.887566999999997</v>
      </c>
      <c r="AG196" s="5">
        <v>52.723016999999999</v>
      </c>
      <c r="AH196" s="5">
        <v>43.504925</v>
      </c>
      <c r="AI196" s="5">
        <v>68.856916999999996</v>
      </c>
      <c r="AJ196" s="5">
        <v>51.606050000000003</v>
      </c>
      <c r="AK196" s="5">
        <v>52.328817999999998</v>
      </c>
      <c r="AL196" s="5">
        <v>51.972338999999998</v>
      </c>
      <c r="AM196" s="5">
        <v>60.029099000000002</v>
      </c>
      <c r="AN196" s="5">
        <v>55.760173999999999</v>
      </c>
      <c r="AO196" s="5">
        <v>54.420178999999997</v>
      </c>
      <c r="AP196" s="5">
        <v>57.359841000000003</v>
      </c>
      <c r="AQ196" s="5">
        <v>31.753854</v>
      </c>
      <c r="AR196" s="5">
        <v>32.131523000000001</v>
      </c>
      <c r="AS196" s="5">
        <v>49.239412999999999</v>
      </c>
      <c r="AT196" s="5">
        <v>48.023260999999998</v>
      </c>
      <c r="AU196" s="5">
        <v>55.798098000000003</v>
      </c>
      <c r="AV196" s="5">
        <v>50.200169000000002</v>
      </c>
      <c r="AW196" s="5">
        <v>55.818649000000001</v>
      </c>
      <c r="AX196" s="5">
        <v>37.544046999999999</v>
      </c>
    </row>
    <row r="197" spans="1:50" x14ac:dyDescent="0.35">
      <c r="A197" s="5">
        <v>49.892553999999997</v>
      </c>
      <c r="B197" s="5">
        <v>36.589433</v>
      </c>
      <c r="C197" s="5">
        <v>53.868578999999997</v>
      </c>
      <c r="D197" s="5">
        <v>31.21715</v>
      </c>
      <c r="E197" s="5">
        <v>53.483100999999998</v>
      </c>
      <c r="F197" s="5">
        <v>35.310006000000001</v>
      </c>
      <c r="G197" s="5">
        <v>46.164721999999998</v>
      </c>
      <c r="H197" s="5">
        <v>58.949277000000002</v>
      </c>
      <c r="I197" s="5">
        <v>52.273800000000001</v>
      </c>
      <c r="J197" s="5">
        <v>33.543398000000003</v>
      </c>
      <c r="K197" s="5">
        <v>43.276062000000003</v>
      </c>
      <c r="L197" s="5">
        <v>34.986215000000001</v>
      </c>
      <c r="M197" s="5">
        <v>33.052415000000003</v>
      </c>
      <c r="N197" s="5">
        <v>51.176631999999998</v>
      </c>
      <c r="O197" s="5">
        <v>55.602983000000002</v>
      </c>
      <c r="P197" s="5">
        <v>54.406058999999999</v>
      </c>
      <c r="Q197" s="5">
        <v>56.026268000000002</v>
      </c>
      <c r="R197" s="5">
        <v>49.880890999999998</v>
      </c>
      <c r="S197" s="5">
        <v>47.266098</v>
      </c>
      <c r="T197" s="5">
        <v>39.269306999999998</v>
      </c>
      <c r="U197" s="5">
        <v>45.599203000000003</v>
      </c>
      <c r="V197" s="5">
        <v>36.786515999999999</v>
      </c>
      <c r="W197" s="5">
        <v>41.548344999999998</v>
      </c>
      <c r="X197" s="5">
        <v>50.889268999999999</v>
      </c>
      <c r="Y197" s="5">
        <v>48.821939</v>
      </c>
      <c r="Z197" s="5">
        <v>80.647279999999995</v>
      </c>
      <c r="AA197" s="5">
        <v>36.542043999999997</v>
      </c>
      <c r="AB197" s="5">
        <v>48.749012999999998</v>
      </c>
      <c r="AC197" s="5">
        <v>35.762678999999999</v>
      </c>
      <c r="AD197" s="5">
        <v>46.122140999999999</v>
      </c>
      <c r="AE197" s="5">
        <v>46.529068000000002</v>
      </c>
      <c r="AF197" s="5">
        <v>58.448799999999999</v>
      </c>
      <c r="AG197" s="5">
        <v>45.503335</v>
      </c>
      <c r="AH197" s="5">
        <v>48.086804000000001</v>
      </c>
      <c r="AI197" s="5">
        <v>45.696820000000002</v>
      </c>
      <c r="AJ197" s="5">
        <v>35.989483</v>
      </c>
      <c r="AK197" s="5">
        <v>43.478976000000003</v>
      </c>
      <c r="AL197" s="5">
        <v>46.180633</v>
      </c>
      <c r="AM197" s="5">
        <v>50.738258999999999</v>
      </c>
      <c r="AN197" s="5">
        <v>55.589472999999998</v>
      </c>
      <c r="AO197" s="5">
        <v>47.654035</v>
      </c>
      <c r="AP197" s="5">
        <v>47.478237</v>
      </c>
      <c r="AQ197" s="5">
        <v>32.791868000000001</v>
      </c>
      <c r="AR197" s="5">
        <v>55.397345000000001</v>
      </c>
      <c r="AS197" s="5">
        <v>43.041021000000001</v>
      </c>
      <c r="AT197" s="5">
        <v>57.471232000000001</v>
      </c>
      <c r="AU197" s="5">
        <v>63.164399000000003</v>
      </c>
      <c r="AV197" s="5">
        <v>48.120849999999997</v>
      </c>
      <c r="AW197" s="5">
        <v>39.766886999999997</v>
      </c>
      <c r="AX197" s="5">
        <v>49.833013999999999</v>
      </c>
    </row>
    <row r="198" spans="1:50" x14ac:dyDescent="0.35">
      <c r="A198" s="5">
        <v>53.487020000000001</v>
      </c>
      <c r="B198" s="5">
        <v>46.844799999999999</v>
      </c>
      <c r="C198" s="5">
        <v>44.359616000000003</v>
      </c>
      <c r="D198" s="5">
        <v>55.635322000000002</v>
      </c>
      <c r="E198" s="5">
        <v>54.975783</v>
      </c>
      <c r="F198" s="5">
        <v>46.537103999999999</v>
      </c>
      <c r="G198" s="5">
        <v>33.459338000000002</v>
      </c>
      <c r="H198" s="5">
        <v>54.563782000000003</v>
      </c>
      <c r="I198" s="5">
        <v>42.326728000000003</v>
      </c>
      <c r="J198" s="5">
        <v>52.143411</v>
      </c>
      <c r="K198" s="5">
        <v>51.511572000000001</v>
      </c>
      <c r="L198" s="5">
        <v>31.110526</v>
      </c>
      <c r="M198" s="5">
        <v>50.810817</v>
      </c>
      <c r="N198" s="5">
        <v>55.145325</v>
      </c>
      <c r="O198" s="5">
        <v>56.371524000000001</v>
      </c>
      <c r="P198" s="5">
        <v>51.173658000000003</v>
      </c>
      <c r="Q198" s="5">
        <v>30.22814</v>
      </c>
      <c r="R198" s="5">
        <v>62.770811000000002</v>
      </c>
      <c r="S198" s="5">
        <v>54.110227000000002</v>
      </c>
      <c r="T198" s="5">
        <v>37.966807000000003</v>
      </c>
      <c r="U198" s="5">
        <v>42.122369999999997</v>
      </c>
      <c r="V198" s="5">
        <v>52.312241999999998</v>
      </c>
      <c r="W198" s="5">
        <v>56.797842000000003</v>
      </c>
      <c r="X198" s="5">
        <v>45.120370999999999</v>
      </c>
      <c r="Y198" s="5">
        <v>58.255254000000001</v>
      </c>
      <c r="Z198" s="5">
        <v>32.072332000000003</v>
      </c>
      <c r="AA198" s="5">
        <v>39.575409999999998</v>
      </c>
      <c r="AB198" s="5">
        <v>29.356359999999999</v>
      </c>
      <c r="AC198" s="5">
        <v>41.025948999999997</v>
      </c>
      <c r="AD198" s="5">
        <v>65.080771999999996</v>
      </c>
      <c r="AE198" s="5">
        <v>70.578022000000004</v>
      </c>
      <c r="AF198" s="5">
        <v>52.345905000000002</v>
      </c>
      <c r="AG198" s="5">
        <v>43.615707999999998</v>
      </c>
      <c r="AH198" s="5">
        <v>47.783600999999997</v>
      </c>
      <c r="AI198" s="5">
        <v>54.733398999999999</v>
      </c>
      <c r="AJ198" s="5">
        <v>34.370190999999998</v>
      </c>
      <c r="AK198" s="5">
        <v>44.275008</v>
      </c>
      <c r="AL198" s="5">
        <v>64.348930999999993</v>
      </c>
      <c r="AM198" s="5">
        <v>39.542898999999998</v>
      </c>
      <c r="AN198" s="5">
        <v>42.509751000000001</v>
      </c>
      <c r="AO198" s="5">
        <v>50.131937000000001</v>
      </c>
      <c r="AP198" s="5">
        <v>52.831423000000001</v>
      </c>
      <c r="AQ198" s="5">
        <v>43.749960000000002</v>
      </c>
      <c r="AR198" s="5">
        <v>50.769644</v>
      </c>
      <c r="AS198" s="5">
        <v>56.079394999999998</v>
      </c>
      <c r="AT198" s="5">
        <v>69.614518000000004</v>
      </c>
      <c r="AU198" s="5">
        <v>48.737555999999998</v>
      </c>
      <c r="AV198" s="5">
        <v>49.587026999999999</v>
      </c>
      <c r="AW198" s="5">
        <v>65.274523000000002</v>
      </c>
      <c r="AX198" s="5">
        <v>44.508341000000001</v>
      </c>
    </row>
    <row r="199" spans="1:50" x14ac:dyDescent="0.35">
      <c r="A199" s="5">
        <v>36.75647</v>
      </c>
      <c r="B199" s="5">
        <v>52.502490000000002</v>
      </c>
      <c r="C199" s="5">
        <v>60.761749999999999</v>
      </c>
      <c r="D199" s="5">
        <v>53.610470999999997</v>
      </c>
      <c r="E199" s="5">
        <v>49.029843</v>
      </c>
      <c r="F199" s="5">
        <v>35.516066000000002</v>
      </c>
      <c r="G199" s="5">
        <v>49.416308000000001</v>
      </c>
      <c r="H199" s="5">
        <v>62.331549000000003</v>
      </c>
      <c r="I199" s="5">
        <v>37.658828999999997</v>
      </c>
      <c r="J199" s="5">
        <v>47.552528000000002</v>
      </c>
      <c r="K199" s="5">
        <v>46.125152999999997</v>
      </c>
      <c r="L199" s="5">
        <v>43.022953999999999</v>
      </c>
      <c r="M199" s="5">
        <v>52.479230000000001</v>
      </c>
      <c r="N199" s="5">
        <v>54.433052000000004</v>
      </c>
      <c r="O199" s="5">
        <v>54.328268999999999</v>
      </c>
      <c r="P199" s="5">
        <v>40.231901999999998</v>
      </c>
      <c r="Q199" s="5">
        <v>33.540163</v>
      </c>
      <c r="R199" s="5">
        <v>52.623883999999997</v>
      </c>
      <c r="S199" s="5">
        <v>44.940809999999999</v>
      </c>
      <c r="T199" s="5">
        <v>68.383123999999995</v>
      </c>
      <c r="U199" s="5">
        <v>68.845096999999996</v>
      </c>
      <c r="V199" s="5">
        <v>69.906897999999998</v>
      </c>
      <c r="W199" s="5">
        <v>40.598891000000002</v>
      </c>
      <c r="X199" s="5">
        <v>55.693691000000001</v>
      </c>
      <c r="Y199" s="5">
        <v>58.709524999999999</v>
      </c>
      <c r="Z199" s="5">
        <v>57.583542000000001</v>
      </c>
      <c r="AA199" s="5">
        <v>46.456021</v>
      </c>
      <c r="AB199" s="5">
        <v>62.791649</v>
      </c>
      <c r="AC199" s="5">
        <v>50.004750000000001</v>
      </c>
      <c r="AD199" s="5">
        <v>51.281061000000001</v>
      </c>
      <c r="AE199" s="5">
        <v>34.621665</v>
      </c>
      <c r="AF199" s="5">
        <v>56.447650000000003</v>
      </c>
      <c r="AG199" s="5">
        <v>47.395882999999998</v>
      </c>
      <c r="AH199" s="5">
        <v>54.647789000000003</v>
      </c>
      <c r="AI199" s="5">
        <v>52.351137000000001</v>
      </c>
      <c r="AJ199" s="5">
        <v>51.809365999999997</v>
      </c>
      <c r="AK199" s="5">
        <v>49.542864000000002</v>
      </c>
      <c r="AL199" s="5">
        <v>57.865997</v>
      </c>
      <c r="AM199" s="5">
        <v>48.011074999999998</v>
      </c>
      <c r="AN199" s="5">
        <v>35.448025999999999</v>
      </c>
      <c r="AO199" s="5">
        <v>55.689556000000003</v>
      </c>
      <c r="AP199" s="5">
        <v>41.909945</v>
      </c>
      <c r="AQ199" s="5">
        <v>36.757382</v>
      </c>
      <c r="AR199" s="5">
        <v>39.777566999999998</v>
      </c>
      <c r="AS199" s="5">
        <v>52.833323999999998</v>
      </c>
      <c r="AT199" s="5">
        <v>49.034812000000002</v>
      </c>
      <c r="AU199" s="5">
        <v>28.673169999999999</v>
      </c>
      <c r="AV199" s="5">
        <v>46.163440999999999</v>
      </c>
      <c r="AW199" s="5">
        <v>61.692312000000001</v>
      </c>
      <c r="AX199" s="5">
        <v>45.487043</v>
      </c>
    </row>
    <row r="200" spans="1:50" x14ac:dyDescent="0.35">
      <c r="A200" s="5">
        <v>48.345233999999998</v>
      </c>
      <c r="B200" s="5">
        <v>60.429913999999997</v>
      </c>
      <c r="C200" s="5">
        <v>57.954892999999998</v>
      </c>
      <c r="D200" s="5">
        <v>60.217511000000002</v>
      </c>
      <c r="E200" s="5">
        <v>22.274463999999998</v>
      </c>
      <c r="F200" s="5">
        <v>67.335229999999996</v>
      </c>
      <c r="G200" s="5">
        <v>56.364004000000001</v>
      </c>
      <c r="H200" s="5">
        <v>74.614763999999994</v>
      </c>
      <c r="I200" s="5">
        <v>42.176740000000002</v>
      </c>
      <c r="J200" s="5">
        <v>32.365493999999998</v>
      </c>
      <c r="K200" s="5">
        <v>50.072184999999998</v>
      </c>
      <c r="L200" s="5">
        <v>47.246276999999999</v>
      </c>
      <c r="M200" s="5">
        <v>56.536639999999998</v>
      </c>
      <c r="N200" s="5">
        <v>60.749282999999998</v>
      </c>
      <c r="O200" s="5">
        <v>49.127059000000003</v>
      </c>
      <c r="P200" s="5">
        <v>47.592919999999999</v>
      </c>
      <c r="Q200" s="5">
        <v>55.227198000000001</v>
      </c>
      <c r="R200" s="5">
        <v>47.436712999999997</v>
      </c>
      <c r="S200" s="5">
        <v>46.600178999999997</v>
      </c>
      <c r="T200" s="5">
        <v>60.371349000000002</v>
      </c>
      <c r="U200" s="5">
        <v>62.597779000000003</v>
      </c>
      <c r="V200" s="5">
        <v>60.839661999999997</v>
      </c>
      <c r="W200" s="5">
        <v>48.317703000000002</v>
      </c>
      <c r="X200" s="5">
        <v>28.60211</v>
      </c>
      <c r="Y200" s="5">
        <v>48.517938999999998</v>
      </c>
      <c r="Z200" s="5">
        <v>42.420200000000001</v>
      </c>
      <c r="AA200" s="5">
        <v>48.702750000000002</v>
      </c>
      <c r="AB200" s="5">
        <v>43.289090999999999</v>
      </c>
      <c r="AC200" s="5">
        <v>49.792600999999998</v>
      </c>
      <c r="AD200" s="5">
        <v>39.607244000000001</v>
      </c>
      <c r="AE200" s="5">
        <v>37.192825999999997</v>
      </c>
      <c r="AF200" s="5">
        <v>62.226914999999998</v>
      </c>
      <c r="AG200" s="5">
        <v>40.303424</v>
      </c>
      <c r="AH200" s="5">
        <v>50.003315999999998</v>
      </c>
      <c r="AI200" s="5">
        <v>59.545147999999998</v>
      </c>
      <c r="AJ200" s="5">
        <v>59.143040999999997</v>
      </c>
      <c r="AK200" s="5">
        <v>57.948481999999998</v>
      </c>
      <c r="AL200" s="5">
        <v>53.028664999999997</v>
      </c>
      <c r="AM200" s="5">
        <v>57.240032999999997</v>
      </c>
      <c r="AN200" s="5">
        <v>63.730880999999997</v>
      </c>
      <c r="AO200" s="5">
        <v>54.250225999999998</v>
      </c>
      <c r="AP200" s="5">
        <v>31.627977000000001</v>
      </c>
      <c r="AQ200" s="5">
        <v>44.714668000000003</v>
      </c>
      <c r="AR200" s="5">
        <v>56.963701</v>
      </c>
      <c r="AS200" s="5">
        <v>43.729041000000002</v>
      </c>
      <c r="AT200" s="5">
        <v>66.201060999999996</v>
      </c>
      <c r="AU200" s="5">
        <v>49.368201999999997</v>
      </c>
      <c r="AV200" s="5">
        <v>50.852488000000001</v>
      </c>
      <c r="AW200" s="5">
        <v>61.247441999999999</v>
      </c>
      <c r="AX200" s="5">
        <v>48.171500999999999</v>
      </c>
    </row>
    <row r="201" spans="1:50" x14ac:dyDescent="0.35">
      <c r="A201" s="5">
        <v>51.762770000000003</v>
      </c>
      <c r="B201" s="5">
        <v>58.991235000000003</v>
      </c>
      <c r="C201" s="5">
        <v>35.277293999999998</v>
      </c>
      <c r="D201" s="5">
        <v>47.147018000000003</v>
      </c>
      <c r="E201" s="5">
        <v>58.291533000000001</v>
      </c>
      <c r="F201" s="5">
        <v>50.656001000000003</v>
      </c>
      <c r="G201" s="5">
        <v>64.673338000000001</v>
      </c>
      <c r="H201" s="5">
        <v>34.240766000000001</v>
      </c>
      <c r="I201" s="5">
        <v>33.099981999999997</v>
      </c>
      <c r="J201" s="5">
        <v>57.696865000000003</v>
      </c>
      <c r="K201" s="5">
        <v>58.658071999999997</v>
      </c>
      <c r="L201" s="5">
        <v>48.067500000000003</v>
      </c>
      <c r="M201" s="5">
        <v>54.003943999999997</v>
      </c>
      <c r="N201" s="5">
        <v>57.452069999999999</v>
      </c>
      <c r="O201" s="5">
        <v>41.861367999999999</v>
      </c>
      <c r="P201" s="5">
        <v>42.931516000000002</v>
      </c>
      <c r="Q201" s="5">
        <v>51.897261999999998</v>
      </c>
      <c r="R201" s="5">
        <v>59.040889999999997</v>
      </c>
      <c r="S201" s="5">
        <v>38.340431000000002</v>
      </c>
      <c r="T201" s="5">
        <v>48.020524000000002</v>
      </c>
      <c r="U201" s="5">
        <v>47.557634</v>
      </c>
      <c r="V201" s="5">
        <v>54.179591000000002</v>
      </c>
      <c r="W201" s="5">
        <v>49.913015999999999</v>
      </c>
      <c r="X201" s="5">
        <v>44.541164000000002</v>
      </c>
      <c r="Y201" s="5">
        <v>62.485658000000001</v>
      </c>
      <c r="Z201" s="5">
        <v>44.607424999999999</v>
      </c>
      <c r="AA201" s="5">
        <v>47.079036000000002</v>
      </c>
      <c r="AB201" s="5">
        <v>34.085023999999997</v>
      </c>
      <c r="AC201" s="5">
        <v>42.863740999999997</v>
      </c>
      <c r="AD201" s="5">
        <v>55.160761000000001</v>
      </c>
      <c r="AE201" s="5">
        <v>53.206020000000002</v>
      </c>
      <c r="AF201" s="5">
        <v>55.995170000000002</v>
      </c>
      <c r="AG201" s="5">
        <v>55.509822999999997</v>
      </c>
      <c r="AH201" s="5">
        <v>70.877139999999997</v>
      </c>
      <c r="AI201" s="5">
        <v>42.521411999999998</v>
      </c>
      <c r="AJ201" s="5">
        <v>33.805762999999999</v>
      </c>
      <c r="AK201" s="5">
        <v>39.49447</v>
      </c>
      <c r="AL201" s="5">
        <v>42.963481999999999</v>
      </c>
      <c r="AM201" s="5">
        <v>40.256731000000002</v>
      </c>
      <c r="AN201" s="5">
        <v>50.936608</v>
      </c>
      <c r="AO201" s="5">
        <v>62.526549000000003</v>
      </c>
      <c r="AP201" s="5">
        <v>65.396591000000001</v>
      </c>
      <c r="AQ201" s="5">
        <v>55.043084999999998</v>
      </c>
      <c r="AR201" s="5">
        <v>71.412722000000002</v>
      </c>
      <c r="AS201" s="5">
        <v>46.436269000000003</v>
      </c>
      <c r="AT201" s="5">
        <v>33.674810000000001</v>
      </c>
      <c r="AU201" s="5">
        <v>60.531781000000002</v>
      </c>
      <c r="AV201" s="5">
        <v>31.614056000000001</v>
      </c>
      <c r="AW201" s="5">
        <v>42.44997</v>
      </c>
      <c r="AX201" s="5">
        <v>55.201121999999998</v>
      </c>
    </row>
    <row r="202" spans="1:50" x14ac:dyDescent="0.35">
      <c r="A202" s="5">
        <v>48.976185000000001</v>
      </c>
      <c r="B202" s="5">
        <v>48.090471999999998</v>
      </c>
      <c r="C202" s="5">
        <v>38.192100000000003</v>
      </c>
      <c r="D202" s="5">
        <v>49.891976</v>
      </c>
      <c r="E202" s="5">
        <v>60.036625000000001</v>
      </c>
      <c r="F202" s="5">
        <v>50.199679000000003</v>
      </c>
      <c r="G202" s="5">
        <v>41.697741000000001</v>
      </c>
      <c r="H202" s="5">
        <v>37.524614999999997</v>
      </c>
      <c r="I202" s="5">
        <v>41.904054000000002</v>
      </c>
      <c r="J202" s="5">
        <v>53.923338000000001</v>
      </c>
      <c r="K202" s="5">
        <v>53.436022999999999</v>
      </c>
      <c r="L202" s="5">
        <v>41.994928999999999</v>
      </c>
      <c r="M202" s="5">
        <v>27.892406000000001</v>
      </c>
      <c r="N202" s="5">
        <v>54.200127999999999</v>
      </c>
      <c r="O202" s="5">
        <v>41.022925999999998</v>
      </c>
      <c r="P202" s="5">
        <v>56.890625</v>
      </c>
      <c r="Q202" s="5">
        <v>42.438904000000001</v>
      </c>
      <c r="R202" s="5">
        <v>40.120995000000001</v>
      </c>
      <c r="S202" s="5">
        <v>51.531719000000002</v>
      </c>
      <c r="T202" s="5">
        <v>73.576992000000004</v>
      </c>
      <c r="U202" s="5">
        <v>57.490299999999998</v>
      </c>
      <c r="V202" s="5">
        <v>51.362192999999998</v>
      </c>
      <c r="W202" s="5">
        <v>53.588515000000001</v>
      </c>
      <c r="X202" s="5">
        <v>32.488841000000001</v>
      </c>
      <c r="Y202" s="5">
        <v>38.776595999999998</v>
      </c>
      <c r="Z202" s="5">
        <v>24.890711</v>
      </c>
      <c r="AA202" s="5">
        <v>67.298738999999998</v>
      </c>
      <c r="AB202" s="5">
        <v>65.273859999999999</v>
      </c>
      <c r="AC202" s="5">
        <v>53.928184999999999</v>
      </c>
      <c r="AD202" s="5">
        <v>51.351151000000002</v>
      </c>
      <c r="AE202" s="5">
        <v>34.484099999999998</v>
      </c>
      <c r="AF202" s="5">
        <v>47.807000000000002</v>
      </c>
      <c r="AG202" s="5">
        <v>67.923918999999998</v>
      </c>
      <c r="AH202" s="5">
        <v>51.314160000000001</v>
      </c>
      <c r="AI202" s="5">
        <v>44.353535000000001</v>
      </c>
      <c r="AJ202" s="5">
        <v>32.419293000000003</v>
      </c>
      <c r="AK202" s="5">
        <v>63.803057000000003</v>
      </c>
      <c r="AL202" s="5">
        <v>49.299162000000003</v>
      </c>
      <c r="AM202" s="5">
        <v>32.432661000000003</v>
      </c>
      <c r="AN202" s="5">
        <v>40.757342999999999</v>
      </c>
      <c r="AO202" s="5">
        <v>37.224620000000002</v>
      </c>
      <c r="AP202" s="5">
        <v>48.682564999999997</v>
      </c>
      <c r="AQ202" s="5">
        <v>52.073390000000003</v>
      </c>
      <c r="AR202" s="5">
        <v>44.967829000000002</v>
      </c>
      <c r="AS202" s="5">
        <v>57.770465999999999</v>
      </c>
      <c r="AT202" s="5">
        <v>50.788021999999998</v>
      </c>
      <c r="AU202" s="5">
        <v>60.623123999999997</v>
      </c>
      <c r="AV202" s="5">
        <v>46.428058999999998</v>
      </c>
      <c r="AW202" s="5">
        <v>80.453255999999996</v>
      </c>
      <c r="AX202" s="5">
        <v>44.355113000000003</v>
      </c>
    </row>
    <row r="203" spans="1:50" x14ac:dyDescent="0.35">
      <c r="A203" s="5">
        <v>40.966700000000003</v>
      </c>
      <c r="B203" s="5">
        <v>39.736994000000003</v>
      </c>
      <c r="C203" s="5">
        <v>47.890593000000003</v>
      </c>
      <c r="D203" s="5">
        <v>32.804639000000002</v>
      </c>
      <c r="E203" s="5">
        <v>52.945627999999999</v>
      </c>
      <c r="F203" s="5">
        <v>30.946961999999999</v>
      </c>
      <c r="G203" s="5">
        <v>51.616709</v>
      </c>
      <c r="H203" s="5">
        <v>36.487482999999997</v>
      </c>
      <c r="I203" s="5">
        <v>46.187066000000002</v>
      </c>
      <c r="J203" s="5">
        <v>56.045403999999998</v>
      </c>
      <c r="K203" s="5">
        <v>73.040377000000007</v>
      </c>
      <c r="L203" s="5">
        <v>39.219994999999997</v>
      </c>
      <c r="M203" s="5">
        <v>48.496825999999999</v>
      </c>
      <c r="N203" s="5">
        <v>42.762413000000002</v>
      </c>
      <c r="O203" s="5">
        <v>41.301296999999998</v>
      </c>
      <c r="P203" s="5">
        <v>42.850267000000002</v>
      </c>
      <c r="Q203" s="5">
        <v>58.240665</v>
      </c>
      <c r="R203" s="5">
        <v>45.119441000000002</v>
      </c>
      <c r="S203" s="5">
        <v>72.493127000000001</v>
      </c>
      <c r="T203" s="5">
        <v>54.159793000000001</v>
      </c>
      <c r="U203" s="5">
        <v>39.899892999999999</v>
      </c>
      <c r="V203" s="5">
        <v>46.332948000000002</v>
      </c>
      <c r="W203" s="5">
        <v>41.981529999999999</v>
      </c>
      <c r="X203" s="5">
        <v>58.000686999999999</v>
      </c>
      <c r="Y203" s="5">
        <v>33.612203000000001</v>
      </c>
      <c r="Z203" s="5">
        <v>36.590485999999999</v>
      </c>
      <c r="AA203" s="5">
        <v>44.084538999999999</v>
      </c>
      <c r="AB203" s="5">
        <v>56.829467999999999</v>
      </c>
      <c r="AC203" s="5">
        <v>62.330603000000004</v>
      </c>
      <c r="AD203" s="5">
        <v>63.805422</v>
      </c>
      <c r="AE203" s="5">
        <v>55.298014999999999</v>
      </c>
      <c r="AF203" s="5">
        <v>49.171104999999997</v>
      </c>
      <c r="AG203" s="5">
        <v>57.946258</v>
      </c>
      <c r="AH203" s="5">
        <v>38.554994000000001</v>
      </c>
      <c r="AI203" s="5">
        <v>31.553428</v>
      </c>
      <c r="AJ203" s="5">
        <v>54.366376000000002</v>
      </c>
      <c r="AK203" s="5">
        <v>39.943216</v>
      </c>
      <c r="AL203" s="5">
        <v>49.346933</v>
      </c>
      <c r="AM203" s="5">
        <v>51.196269999999998</v>
      </c>
      <c r="AN203" s="5">
        <v>52.481195999999997</v>
      </c>
      <c r="AO203" s="5">
        <v>59.377915000000002</v>
      </c>
      <c r="AP203" s="5">
        <v>58.320751999999999</v>
      </c>
      <c r="AQ203" s="5">
        <v>51.950001</v>
      </c>
      <c r="AR203" s="5">
        <v>45.579847000000001</v>
      </c>
      <c r="AS203" s="5">
        <v>51.077621000000001</v>
      </c>
      <c r="AT203" s="5">
        <v>44.037896000000003</v>
      </c>
      <c r="AU203" s="5">
        <v>48.035710999999999</v>
      </c>
      <c r="AV203" s="5">
        <v>76.181734000000006</v>
      </c>
      <c r="AW203" s="5">
        <v>51.821897</v>
      </c>
      <c r="AX203" s="5">
        <v>54.502450000000003</v>
      </c>
    </row>
    <row r="204" spans="1:50" x14ac:dyDescent="0.35">
      <c r="A204" s="5">
        <v>42.945194000000001</v>
      </c>
      <c r="B204" s="5">
        <v>60.200733999999997</v>
      </c>
      <c r="C204" s="5">
        <v>57.602724000000002</v>
      </c>
      <c r="D204" s="5">
        <v>57.673526000000003</v>
      </c>
      <c r="E204" s="5">
        <v>52.148912000000003</v>
      </c>
      <c r="F204" s="5">
        <v>60.341901</v>
      </c>
      <c r="G204" s="5">
        <v>62.716852000000003</v>
      </c>
      <c r="H204" s="5">
        <v>52.830989000000002</v>
      </c>
      <c r="I204" s="5">
        <v>48.853876</v>
      </c>
      <c r="J204" s="5">
        <v>58.945709999999998</v>
      </c>
      <c r="K204" s="5">
        <v>40.958747000000002</v>
      </c>
      <c r="L204" s="5">
        <v>42.820397</v>
      </c>
      <c r="M204" s="5">
        <v>49.466996999999999</v>
      </c>
      <c r="N204" s="5">
        <v>32.586429000000003</v>
      </c>
      <c r="O204" s="5">
        <v>58.275953000000001</v>
      </c>
      <c r="P204" s="5">
        <v>40.370860999999998</v>
      </c>
      <c r="Q204" s="5">
        <v>45.285089999999997</v>
      </c>
      <c r="R204" s="5">
        <v>47.867204000000001</v>
      </c>
      <c r="S204" s="5">
        <v>50.392868</v>
      </c>
      <c r="T204" s="5">
        <v>46.563467000000003</v>
      </c>
      <c r="U204" s="5">
        <v>49.32629</v>
      </c>
      <c r="V204" s="5">
        <v>49.403723999999997</v>
      </c>
      <c r="W204" s="5">
        <v>45.529690000000002</v>
      </c>
      <c r="X204" s="5">
        <v>42.268054999999997</v>
      </c>
      <c r="Y204" s="5">
        <v>60.814739000000003</v>
      </c>
      <c r="Z204" s="5">
        <v>28.955943000000001</v>
      </c>
      <c r="AA204" s="5">
        <v>47.942847999999998</v>
      </c>
      <c r="AB204" s="5">
        <v>45.311005000000002</v>
      </c>
      <c r="AC204" s="5">
        <v>54.187914999999997</v>
      </c>
      <c r="AD204" s="5">
        <v>35.457071999999997</v>
      </c>
      <c r="AE204" s="5">
        <v>45.002147000000001</v>
      </c>
      <c r="AF204" s="5">
        <v>48.976402999999998</v>
      </c>
      <c r="AG204" s="5">
        <v>60.700735999999999</v>
      </c>
      <c r="AH204" s="5">
        <v>53.321849999999998</v>
      </c>
      <c r="AI204" s="5">
        <v>38.165118</v>
      </c>
      <c r="AJ204" s="5">
        <v>45.125233000000001</v>
      </c>
      <c r="AK204" s="5">
        <v>58.860514000000002</v>
      </c>
      <c r="AL204" s="5">
        <v>37.992251000000003</v>
      </c>
      <c r="AM204" s="5">
        <v>49.213557000000002</v>
      </c>
      <c r="AN204" s="5">
        <v>49.908794999999998</v>
      </c>
      <c r="AO204" s="5">
        <v>46.142169000000003</v>
      </c>
      <c r="AP204" s="5">
        <v>76.957517999999993</v>
      </c>
      <c r="AQ204" s="5">
        <v>45.872684999999997</v>
      </c>
      <c r="AR204" s="5">
        <v>54.497652000000002</v>
      </c>
      <c r="AS204" s="5">
        <v>42.336989000000003</v>
      </c>
      <c r="AT204" s="5">
        <v>55.277479999999997</v>
      </c>
      <c r="AU204" s="5">
        <v>58.707875999999999</v>
      </c>
      <c r="AV204" s="5">
        <v>44.120359999999998</v>
      </c>
      <c r="AW204" s="5">
        <v>49.452981999999999</v>
      </c>
      <c r="AX204" s="5">
        <v>41.047201999999999</v>
      </c>
    </row>
    <row r="205" spans="1:50" x14ac:dyDescent="0.35">
      <c r="A205" s="5">
        <v>38.555962000000001</v>
      </c>
      <c r="B205" s="5">
        <v>60.367953999999997</v>
      </c>
      <c r="C205" s="5">
        <v>44.459991000000002</v>
      </c>
      <c r="D205" s="5">
        <v>25.863876999999999</v>
      </c>
      <c r="E205" s="5">
        <v>67.653561999999994</v>
      </c>
      <c r="F205" s="5">
        <v>41.979047000000001</v>
      </c>
      <c r="G205" s="5">
        <v>47.536270000000002</v>
      </c>
      <c r="H205" s="5">
        <v>66.409064999999998</v>
      </c>
      <c r="I205" s="5">
        <v>48.582579000000003</v>
      </c>
      <c r="J205" s="5">
        <v>48.366633999999998</v>
      </c>
      <c r="K205" s="5">
        <v>37.718269999999997</v>
      </c>
      <c r="L205" s="5">
        <v>33.651662999999999</v>
      </c>
      <c r="M205" s="5">
        <v>48.336137000000001</v>
      </c>
      <c r="N205" s="5">
        <v>53.628098000000001</v>
      </c>
      <c r="O205" s="5">
        <v>53.055253999999998</v>
      </c>
      <c r="P205" s="5">
        <v>45.187389000000003</v>
      </c>
      <c r="Q205" s="5">
        <v>50.202578000000003</v>
      </c>
      <c r="R205" s="5">
        <v>31.6279</v>
      </c>
      <c r="S205" s="5">
        <v>54.601669999999999</v>
      </c>
      <c r="T205" s="5">
        <v>51.614058</v>
      </c>
      <c r="U205" s="5">
        <v>69.736609000000001</v>
      </c>
      <c r="V205" s="5">
        <v>50.074795999999999</v>
      </c>
      <c r="W205" s="5">
        <v>40.573306000000002</v>
      </c>
      <c r="X205" s="5">
        <v>49.492769000000003</v>
      </c>
      <c r="Y205" s="5">
        <v>46.722002000000003</v>
      </c>
      <c r="Z205" s="5">
        <v>54.347079000000001</v>
      </c>
      <c r="AA205" s="5">
        <v>50.268920999999999</v>
      </c>
      <c r="AB205" s="5">
        <v>37.400533000000003</v>
      </c>
      <c r="AC205" s="5">
        <v>33.642567</v>
      </c>
      <c r="AD205" s="5">
        <v>52.629081999999997</v>
      </c>
      <c r="AE205" s="5">
        <v>63.831144999999999</v>
      </c>
      <c r="AF205" s="5">
        <v>50.793478999999998</v>
      </c>
      <c r="AG205" s="5">
        <v>58.132973999999997</v>
      </c>
      <c r="AH205" s="5">
        <v>60.128092000000002</v>
      </c>
      <c r="AI205" s="5">
        <v>52.667918</v>
      </c>
      <c r="AJ205" s="5">
        <v>41.855085000000003</v>
      </c>
      <c r="AK205" s="5">
        <v>51.953080999999997</v>
      </c>
      <c r="AL205" s="5">
        <v>62.070729</v>
      </c>
      <c r="AM205" s="5">
        <v>55.298904999999998</v>
      </c>
      <c r="AN205" s="5">
        <v>57.482453</v>
      </c>
      <c r="AO205" s="5">
        <v>45.374538000000001</v>
      </c>
      <c r="AP205" s="5">
        <v>47.976461999999998</v>
      </c>
      <c r="AQ205" s="5">
        <v>48.812727000000002</v>
      </c>
      <c r="AR205" s="5">
        <v>49.486620000000002</v>
      </c>
      <c r="AS205" s="5">
        <v>61.679583000000001</v>
      </c>
      <c r="AT205" s="5">
        <v>26.528262999999999</v>
      </c>
      <c r="AU205" s="5">
        <v>50.305382999999999</v>
      </c>
      <c r="AV205" s="5">
        <v>49.205036</v>
      </c>
      <c r="AW205" s="5">
        <v>36.284989000000003</v>
      </c>
      <c r="AX205" s="5">
        <v>56.717672</v>
      </c>
    </row>
    <row r="206" spans="1:50" x14ac:dyDescent="0.35">
      <c r="A206" s="5">
        <v>42.754998000000001</v>
      </c>
      <c r="B206" s="5">
        <v>46.429673999999999</v>
      </c>
      <c r="C206" s="5">
        <v>68.487819000000002</v>
      </c>
      <c r="D206" s="5">
        <v>60.099736</v>
      </c>
      <c r="E206" s="5">
        <v>55.744869000000001</v>
      </c>
      <c r="F206" s="5">
        <v>53.807769</v>
      </c>
      <c r="G206" s="5">
        <v>48.353200000000001</v>
      </c>
      <c r="H206" s="5">
        <v>69.993773000000004</v>
      </c>
      <c r="I206" s="5">
        <v>58.021675999999999</v>
      </c>
      <c r="J206" s="5">
        <v>42.504500999999998</v>
      </c>
      <c r="K206" s="5">
        <v>35.998976999999996</v>
      </c>
      <c r="L206" s="5">
        <v>55.668379999999999</v>
      </c>
      <c r="M206" s="5">
        <v>49.441308999999997</v>
      </c>
      <c r="N206" s="5">
        <v>35.710617999999997</v>
      </c>
      <c r="O206" s="5">
        <v>54.285862000000002</v>
      </c>
      <c r="P206" s="5">
        <v>47.309728</v>
      </c>
      <c r="Q206" s="5">
        <v>55.306649</v>
      </c>
      <c r="R206" s="5">
        <v>54.417402000000003</v>
      </c>
      <c r="S206" s="5">
        <v>43.917360000000002</v>
      </c>
      <c r="T206" s="5">
        <v>56.328448000000002</v>
      </c>
      <c r="U206" s="5">
        <v>45.020949000000002</v>
      </c>
      <c r="V206" s="5">
        <v>45.671180999999997</v>
      </c>
      <c r="W206" s="5">
        <v>44.677286000000002</v>
      </c>
      <c r="X206" s="5">
        <v>61.309744000000002</v>
      </c>
      <c r="Y206" s="5">
        <v>47.194276000000002</v>
      </c>
      <c r="Z206" s="5">
        <v>63.724432</v>
      </c>
      <c r="AA206" s="5">
        <v>67.834849000000006</v>
      </c>
      <c r="AB206" s="5">
        <v>42.612808999999999</v>
      </c>
      <c r="AC206" s="5">
        <v>20.790047000000001</v>
      </c>
      <c r="AD206" s="5">
        <v>60.445095000000002</v>
      </c>
      <c r="AE206" s="5">
        <v>46.580280999999999</v>
      </c>
      <c r="AF206" s="5">
        <v>41.338135999999999</v>
      </c>
      <c r="AG206" s="5">
        <v>44.112819000000002</v>
      </c>
      <c r="AH206" s="5">
        <v>45.851861999999997</v>
      </c>
      <c r="AI206" s="5">
        <v>62.971930999999998</v>
      </c>
      <c r="AJ206" s="5">
        <v>51.599111999999998</v>
      </c>
      <c r="AK206" s="5">
        <v>62.835985999999998</v>
      </c>
      <c r="AL206" s="5">
        <v>54.942200999999997</v>
      </c>
      <c r="AM206" s="5">
        <v>46.907693000000002</v>
      </c>
      <c r="AN206" s="5">
        <v>46.096428000000003</v>
      </c>
      <c r="AO206" s="5">
        <v>55.616087999999998</v>
      </c>
      <c r="AP206" s="5">
        <v>58.204256000000001</v>
      </c>
      <c r="AQ206" s="5">
        <v>59.967927000000003</v>
      </c>
      <c r="AR206" s="5">
        <v>47.384614999999997</v>
      </c>
      <c r="AS206" s="5">
        <v>51.752059000000003</v>
      </c>
      <c r="AT206" s="5">
        <v>55.840403999999999</v>
      </c>
      <c r="AU206" s="5">
        <v>46.160350000000001</v>
      </c>
      <c r="AV206" s="5">
        <v>38.650599999999997</v>
      </c>
      <c r="AW206" s="5">
        <v>41.937289</v>
      </c>
      <c r="AX206" s="5">
        <v>47.589646000000002</v>
      </c>
    </row>
    <row r="207" spans="1:50" x14ac:dyDescent="0.35">
      <c r="A207" s="5">
        <v>56.622070999999998</v>
      </c>
      <c r="B207" s="5">
        <v>62.589775000000003</v>
      </c>
      <c r="C207" s="5">
        <v>36.439528000000003</v>
      </c>
      <c r="D207" s="5">
        <v>44.02655</v>
      </c>
      <c r="E207" s="5">
        <v>46.421374999999998</v>
      </c>
      <c r="F207" s="5">
        <v>57.94717</v>
      </c>
      <c r="G207" s="5">
        <v>44.718895000000003</v>
      </c>
      <c r="H207" s="5">
        <v>45.702677000000001</v>
      </c>
      <c r="I207" s="5">
        <v>35.880074</v>
      </c>
      <c r="J207" s="5">
        <v>54.834072999999997</v>
      </c>
      <c r="K207" s="5">
        <v>48.386009000000001</v>
      </c>
      <c r="L207" s="5">
        <v>43.45955</v>
      </c>
      <c r="M207" s="5">
        <v>47.404868</v>
      </c>
      <c r="N207" s="5">
        <v>61.269955000000003</v>
      </c>
      <c r="O207" s="5">
        <v>39.951130999999997</v>
      </c>
      <c r="P207" s="5">
        <v>41.583404000000002</v>
      </c>
      <c r="Q207" s="5">
        <v>62.522523999999997</v>
      </c>
      <c r="R207" s="5">
        <v>50.757747999999999</v>
      </c>
      <c r="S207" s="5">
        <v>56.697541000000001</v>
      </c>
      <c r="T207" s="5">
        <v>54.017519</v>
      </c>
      <c r="U207" s="5">
        <v>49.646653999999998</v>
      </c>
      <c r="V207" s="5">
        <v>46.517009000000002</v>
      </c>
      <c r="W207" s="5">
        <v>58.315579999999997</v>
      </c>
      <c r="X207" s="5">
        <v>61.623365999999997</v>
      </c>
      <c r="Y207" s="5">
        <v>60.841883000000003</v>
      </c>
      <c r="Z207" s="5">
        <v>38.145283999999997</v>
      </c>
      <c r="AA207" s="5">
        <v>63.049109999999999</v>
      </c>
      <c r="AB207" s="5">
        <v>46.420647000000002</v>
      </c>
      <c r="AC207" s="5">
        <v>42.449705000000002</v>
      </c>
      <c r="AD207" s="5">
        <v>48.306722999999998</v>
      </c>
      <c r="AE207" s="5">
        <v>58.311284000000001</v>
      </c>
      <c r="AF207" s="5">
        <v>55.404642000000003</v>
      </c>
      <c r="AG207" s="5">
        <v>47.446136000000003</v>
      </c>
      <c r="AH207" s="5">
        <v>58.376658999999997</v>
      </c>
      <c r="AI207" s="5">
        <v>51.398606000000001</v>
      </c>
      <c r="AJ207" s="5">
        <v>44.270285000000001</v>
      </c>
      <c r="AK207" s="5">
        <v>42.919646999999998</v>
      </c>
      <c r="AL207" s="5">
        <v>54.102347999999999</v>
      </c>
      <c r="AM207" s="5">
        <v>49.174823000000004</v>
      </c>
      <c r="AN207" s="5">
        <v>36.244948000000001</v>
      </c>
      <c r="AO207" s="5">
        <v>58.471615</v>
      </c>
      <c r="AP207" s="5">
        <v>45.197249999999997</v>
      </c>
      <c r="AQ207" s="5">
        <v>65.921195999999995</v>
      </c>
      <c r="AR207" s="5">
        <v>35.970100000000002</v>
      </c>
      <c r="AS207" s="5">
        <v>48.192914000000002</v>
      </c>
      <c r="AT207" s="5">
        <v>43.000222999999998</v>
      </c>
      <c r="AU207" s="5">
        <v>40.245775000000002</v>
      </c>
      <c r="AV207" s="5">
        <v>45.132092999999998</v>
      </c>
      <c r="AW207" s="5">
        <v>67.705675999999997</v>
      </c>
      <c r="AX207" s="5">
        <v>51.433701999999997</v>
      </c>
    </row>
    <row r="208" spans="1:50" x14ac:dyDescent="0.35">
      <c r="A208" s="5">
        <v>42.082920000000001</v>
      </c>
      <c r="B208" s="5">
        <v>31.713716000000002</v>
      </c>
      <c r="C208" s="5">
        <v>32.786375</v>
      </c>
      <c r="D208" s="5">
        <v>44.635368999999997</v>
      </c>
      <c r="E208" s="5">
        <v>43.663119999999999</v>
      </c>
      <c r="F208" s="5">
        <v>47.759492999999999</v>
      </c>
      <c r="G208" s="5">
        <v>27.278161999999998</v>
      </c>
      <c r="H208" s="5">
        <v>49.083184000000003</v>
      </c>
      <c r="I208" s="5">
        <v>60.277298000000002</v>
      </c>
      <c r="J208" s="5">
        <v>66.228412000000006</v>
      </c>
      <c r="K208" s="5">
        <v>31.055539</v>
      </c>
      <c r="L208" s="5">
        <v>41.986072</v>
      </c>
      <c r="M208" s="5">
        <v>41.457661000000002</v>
      </c>
      <c r="N208" s="5">
        <v>51.457214</v>
      </c>
      <c r="O208" s="5">
        <v>37.802275000000002</v>
      </c>
      <c r="P208" s="5">
        <v>66.822631999999999</v>
      </c>
      <c r="Q208" s="5">
        <v>50.435225000000003</v>
      </c>
      <c r="R208" s="5">
        <v>48.768537000000002</v>
      </c>
      <c r="S208" s="5">
        <v>65.927137000000002</v>
      </c>
      <c r="T208" s="5">
        <v>49.839523999999997</v>
      </c>
      <c r="U208" s="5">
        <v>54.003034</v>
      </c>
      <c r="V208" s="5">
        <v>42.492016999999997</v>
      </c>
      <c r="W208" s="5">
        <v>36.294978999999998</v>
      </c>
      <c r="X208" s="5">
        <v>43.896383999999998</v>
      </c>
      <c r="Y208" s="5">
        <v>71.869758000000004</v>
      </c>
      <c r="Z208" s="5">
        <v>56.330209000000004</v>
      </c>
      <c r="AA208" s="5">
        <v>52.745348</v>
      </c>
      <c r="AB208" s="5">
        <v>40.236266000000001</v>
      </c>
      <c r="AC208" s="5">
        <v>59.112507999999998</v>
      </c>
      <c r="AD208" s="5">
        <v>36.423067000000003</v>
      </c>
      <c r="AE208" s="5">
        <v>34.329436000000001</v>
      </c>
      <c r="AF208" s="5">
        <v>44.411129000000003</v>
      </c>
      <c r="AG208" s="5">
        <v>69.544909000000004</v>
      </c>
      <c r="AH208" s="5">
        <v>68.978942000000004</v>
      </c>
      <c r="AI208" s="5">
        <v>45.487631</v>
      </c>
      <c r="AJ208" s="5">
        <v>43.258009999999999</v>
      </c>
      <c r="AK208" s="5">
        <v>33.596380000000003</v>
      </c>
      <c r="AL208" s="5">
        <v>50.780307000000001</v>
      </c>
      <c r="AM208" s="5">
        <v>51.620128000000001</v>
      </c>
      <c r="AN208" s="5">
        <v>57.895563000000003</v>
      </c>
      <c r="AO208" s="5">
        <v>59.107075000000002</v>
      </c>
      <c r="AP208" s="5">
        <v>48.025781000000002</v>
      </c>
      <c r="AQ208" s="5">
        <v>55.560279000000001</v>
      </c>
      <c r="AR208" s="5">
        <v>42.993611000000001</v>
      </c>
      <c r="AS208" s="5">
        <v>55.370424999999997</v>
      </c>
      <c r="AT208" s="5">
        <v>44.927678999999998</v>
      </c>
      <c r="AU208" s="5">
        <v>54.594585000000002</v>
      </c>
      <c r="AV208" s="5">
        <v>53.785012999999999</v>
      </c>
      <c r="AW208" s="5">
        <v>50.688035999999997</v>
      </c>
      <c r="AX208" s="5">
        <v>57.945397</v>
      </c>
    </row>
    <row r="209" spans="1:50" x14ac:dyDescent="0.35">
      <c r="A209" s="5">
        <v>34.296008999999998</v>
      </c>
      <c r="B209" s="5">
        <v>39.350838000000003</v>
      </c>
      <c r="C209" s="5">
        <v>47.299402999999998</v>
      </c>
      <c r="D209" s="5">
        <v>35.567366</v>
      </c>
      <c r="E209" s="5">
        <v>45.931355000000003</v>
      </c>
      <c r="F209" s="5">
        <v>46.253697000000003</v>
      </c>
      <c r="G209" s="5">
        <v>63.096837999999998</v>
      </c>
      <c r="H209" s="5">
        <v>51.425336999999999</v>
      </c>
      <c r="I209" s="5">
        <v>60.294296000000003</v>
      </c>
      <c r="J209" s="5">
        <v>53.016747000000002</v>
      </c>
      <c r="K209" s="5">
        <v>44.643326999999999</v>
      </c>
      <c r="L209" s="5">
        <v>51.337167999999998</v>
      </c>
      <c r="M209" s="5">
        <v>57.294263000000001</v>
      </c>
      <c r="N209" s="5">
        <v>61.934013</v>
      </c>
      <c r="O209" s="5">
        <v>48.676898999999999</v>
      </c>
      <c r="P209" s="5">
        <v>33.524894000000003</v>
      </c>
      <c r="Q209" s="5">
        <v>32.821976999999997</v>
      </c>
      <c r="R209" s="5">
        <v>46.735874000000003</v>
      </c>
      <c r="S209" s="5">
        <v>26.620985000000001</v>
      </c>
      <c r="T209" s="5">
        <v>67.951044999999993</v>
      </c>
      <c r="U209" s="5">
        <v>55.969332000000001</v>
      </c>
      <c r="V209" s="5">
        <v>43.643329999999999</v>
      </c>
      <c r="W209" s="5">
        <v>38.903523999999997</v>
      </c>
      <c r="X209" s="5">
        <v>60.281191</v>
      </c>
      <c r="Y209" s="5">
        <v>38.863627999999999</v>
      </c>
      <c r="Z209" s="5">
        <v>39.817731999999999</v>
      </c>
      <c r="AA209" s="5">
        <v>42.340541000000002</v>
      </c>
      <c r="AB209" s="5">
        <v>51.140873999999997</v>
      </c>
      <c r="AC209" s="5">
        <v>56.207974</v>
      </c>
      <c r="AD209" s="5">
        <v>61.926721999999998</v>
      </c>
      <c r="AE209" s="5">
        <v>60.449713000000003</v>
      </c>
      <c r="AF209" s="5">
        <v>50.007736999999999</v>
      </c>
      <c r="AG209" s="5">
        <v>60.205219999999997</v>
      </c>
      <c r="AH209" s="5">
        <v>43.290004000000003</v>
      </c>
      <c r="AI209" s="5">
        <v>31.791340000000002</v>
      </c>
      <c r="AJ209" s="5">
        <v>43.288688999999998</v>
      </c>
      <c r="AK209" s="5">
        <v>41.937395000000002</v>
      </c>
      <c r="AL209" s="5">
        <v>43.680129000000001</v>
      </c>
      <c r="AM209" s="5">
        <v>40.406253</v>
      </c>
      <c r="AN209" s="5">
        <v>45.388903999999997</v>
      </c>
      <c r="AO209" s="5">
        <v>56.200172000000002</v>
      </c>
      <c r="AP209" s="5">
        <v>67.152570999999995</v>
      </c>
      <c r="AQ209" s="5">
        <v>32.746535000000002</v>
      </c>
      <c r="AR209" s="5">
        <v>37.122653999999997</v>
      </c>
      <c r="AS209" s="5">
        <v>42.085537000000002</v>
      </c>
      <c r="AT209" s="5">
        <v>57.657418999999997</v>
      </c>
      <c r="AU209" s="5">
        <v>47.950526000000004</v>
      </c>
      <c r="AV209" s="5">
        <v>42.758907999999998</v>
      </c>
      <c r="AW209" s="5">
        <v>57.16733</v>
      </c>
      <c r="AX209" s="5">
        <v>59.563903000000003</v>
      </c>
    </row>
    <row r="210" spans="1:50" x14ac:dyDescent="0.35">
      <c r="A210" s="5">
        <v>49.812399999999997</v>
      </c>
      <c r="B210" s="5">
        <v>41.837808000000003</v>
      </c>
      <c r="C210" s="5">
        <v>52.702795999999999</v>
      </c>
      <c r="D210" s="5">
        <v>47.667318000000002</v>
      </c>
      <c r="E210" s="5">
        <v>47.589868000000003</v>
      </c>
      <c r="F210" s="5">
        <v>44.875998000000003</v>
      </c>
      <c r="G210" s="5">
        <v>59.249831999999998</v>
      </c>
      <c r="H210" s="5">
        <v>52.498801999999998</v>
      </c>
      <c r="I210" s="5">
        <v>60.357008999999998</v>
      </c>
      <c r="J210" s="5">
        <v>63.363261000000001</v>
      </c>
      <c r="K210" s="5">
        <v>54.589807999999998</v>
      </c>
      <c r="L210" s="5">
        <v>44.935229</v>
      </c>
      <c r="M210" s="5">
        <v>60.403261999999998</v>
      </c>
      <c r="N210" s="5">
        <v>54.656647</v>
      </c>
      <c r="O210" s="5">
        <v>76.033677999999995</v>
      </c>
      <c r="P210" s="5">
        <v>53.101028999999997</v>
      </c>
      <c r="Q210" s="5">
        <v>56.976880000000001</v>
      </c>
      <c r="R210" s="5">
        <v>52.904238999999997</v>
      </c>
      <c r="S210" s="5">
        <v>49.009014000000001</v>
      </c>
      <c r="T210" s="5">
        <v>47.412084999999998</v>
      </c>
      <c r="U210" s="5">
        <v>52.942438000000003</v>
      </c>
      <c r="V210" s="5">
        <v>55.211758000000003</v>
      </c>
      <c r="W210" s="5">
        <v>61.543878999999997</v>
      </c>
      <c r="X210" s="5">
        <v>53.088506000000002</v>
      </c>
      <c r="Y210" s="5">
        <v>45.371108</v>
      </c>
      <c r="Z210" s="5">
        <v>46.731459999999998</v>
      </c>
      <c r="AA210" s="5">
        <v>36.770631000000002</v>
      </c>
      <c r="AB210" s="5">
        <v>66.612138000000002</v>
      </c>
      <c r="AC210" s="5">
        <v>44.588264000000002</v>
      </c>
      <c r="AD210" s="5">
        <v>59.674405</v>
      </c>
      <c r="AE210" s="5">
        <v>52.765509000000002</v>
      </c>
      <c r="AF210" s="5">
        <v>53.037317999999999</v>
      </c>
      <c r="AG210" s="5">
        <v>48.825521000000002</v>
      </c>
      <c r="AH210" s="5">
        <v>42.122011000000001</v>
      </c>
      <c r="AI210" s="5">
        <v>40.314646000000003</v>
      </c>
      <c r="AJ210" s="5">
        <v>67.284654000000003</v>
      </c>
      <c r="AK210" s="5">
        <v>51.139611000000002</v>
      </c>
      <c r="AL210" s="5">
        <v>61.252676999999998</v>
      </c>
      <c r="AM210" s="5">
        <v>63.849069</v>
      </c>
      <c r="AN210" s="5">
        <v>45.891531000000001</v>
      </c>
      <c r="AO210" s="5">
        <v>54.235058000000002</v>
      </c>
      <c r="AP210" s="5">
        <v>50.450108</v>
      </c>
      <c r="AQ210" s="5">
        <v>38.427861999999998</v>
      </c>
      <c r="AR210" s="5">
        <v>48.145200000000003</v>
      </c>
      <c r="AS210" s="5">
        <v>55.875065999999997</v>
      </c>
      <c r="AT210" s="5">
        <v>45.009706999999999</v>
      </c>
      <c r="AU210" s="5">
        <v>46.751567999999999</v>
      </c>
      <c r="AV210" s="5">
        <v>48.266331000000001</v>
      </c>
      <c r="AW210" s="5">
        <v>71.115292999999994</v>
      </c>
      <c r="AX210" s="5">
        <v>31.659510999999998</v>
      </c>
    </row>
    <row r="211" spans="1:50" x14ac:dyDescent="0.35">
      <c r="A211" s="5">
        <v>55.016432999999999</v>
      </c>
      <c r="B211" s="5">
        <v>47.466608999999998</v>
      </c>
      <c r="C211" s="5">
        <v>43.593451000000002</v>
      </c>
      <c r="D211" s="5">
        <v>47.221243000000001</v>
      </c>
      <c r="E211" s="5">
        <v>56.673762000000004</v>
      </c>
      <c r="F211" s="5">
        <v>57.245235999999998</v>
      </c>
      <c r="G211" s="5">
        <v>51.860171000000001</v>
      </c>
      <c r="H211" s="5">
        <v>60.927413000000001</v>
      </c>
      <c r="I211" s="5">
        <v>62.688330000000001</v>
      </c>
      <c r="J211" s="5">
        <v>58.163758999999999</v>
      </c>
      <c r="K211" s="5">
        <v>44.538074999999999</v>
      </c>
      <c r="L211" s="5">
        <v>54.944414999999999</v>
      </c>
      <c r="M211" s="5">
        <v>54.992007000000001</v>
      </c>
      <c r="N211" s="5">
        <v>41.843685999999998</v>
      </c>
      <c r="O211" s="5">
        <v>34.305610999999999</v>
      </c>
      <c r="P211" s="5">
        <v>29.772244000000001</v>
      </c>
      <c r="Q211" s="5">
        <v>50.698554999999999</v>
      </c>
      <c r="R211" s="5">
        <v>52.980397000000004</v>
      </c>
      <c r="S211" s="5">
        <v>38.182183999999999</v>
      </c>
      <c r="T211" s="5">
        <v>60.460323000000002</v>
      </c>
      <c r="U211" s="5">
        <v>51.522181000000003</v>
      </c>
      <c r="V211" s="5">
        <v>63.494526</v>
      </c>
      <c r="W211" s="5">
        <v>53.705359000000001</v>
      </c>
      <c r="X211" s="5">
        <v>39.336663999999999</v>
      </c>
      <c r="Y211" s="5">
        <v>54.582811999999997</v>
      </c>
      <c r="Z211" s="5">
        <v>56.701107</v>
      </c>
      <c r="AA211" s="5">
        <v>44.523764</v>
      </c>
      <c r="AB211" s="5">
        <v>35.579070000000002</v>
      </c>
      <c r="AC211" s="5">
        <v>51.002960999999999</v>
      </c>
      <c r="AD211" s="5">
        <v>39.991554000000001</v>
      </c>
      <c r="AE211" s="5">
        <v>61.208877000000001</v>
      </c>
      <c r="AF211" s="5">
        <v>45.928232999999999</v>
      </c>
      <c r="AG211" s="5">
        <v>67.246010999999996</v>
      </c>
      <c r="AH211" s="5">
        <v>28.758413000000001</v>
      </c>
      <c r="AI211" s="5">
        <v>51.347956000000003</v>
      </c>
      <c r="AJ211" s="5">
        <v>64.293925999999999</v>
      </c>
      <c r="AK211" s="5">
        <v>41.096957000000003</v>
      </c>
      <c r="AL211" s="5">
        <v>48.407991000000003</v>
      </c>
      <c r="AM211" s="5">
        <v>45.969642999999998</v>
      </c>
      <c r="AN211" s="5">
        <v>43.162323999999998</v>
      </c>
      <c r="AO211" s="5">
        <v>52.446226000000003</v>
      </c>
      <c r="AP211" s="5">
        <v>37.045783999999998</v>
      </c>
      <c r="AQ211" s="5">
        <v>48.890312000000002</v>
      </c>
      <c r="AR211" s="5">
        <v>55.159942000000001</v>
      </c>
      <c r="AS211" s="5">
        <v>47.849063000000001</v>
      </c>
      <c r="AT211" s="5">
        <v>39.997957999999997</v>
      </c>
      <c r="AU211" s="5">
        <v>60.301853999999999</v>
      </c>
      <c r="AV211" s="5">
        <v>57.302570000000003</v>
      </c>
      <c r="AW211" s="5">
        <v>39.588127999999998</v>
      </c>
      <c r="AX211" s="5">
        <v>37.058923999999998</v>
      </c>
    </row>
    <row r="212" spans="1:50" x14ac:dyDescent="0.35">
      <c r="A212" s="5">
        <v>40.480756</v>
      </c>
      <c r="B212" s="5">
        <v>55.452731999999997</v>
      </c>
      <c r="C212" s="5">
        <v>52.755729000000002</v>
      </c>
      <c r="D212" s="5">
        <v>57.900827</v>
      </c>
      <c r="E212" s="5">
        <v>46.738498</v>
      </c>
      <c r="F212" s="5">
        <v>40.752657999999997</v>
      </c>
      <c r="G212" s="5">
        <v>59.188465000000001</v>
      </c>
      <c r="H212" s="5">
        <v>44.465515000000003</v>
      </c>
      <c r="I212" s="5">
        <v>51.865481000000003</v>
      </c>
      <c r="J212" s="5">
        <v>34.500751999999999</v>
      </c>
      <c r="K212" s="5">
        <v>44.301895999999999</v>
      </c>
      <c r="L212" s="5">
        <v>60.093963000000002</v>
      </c>
      <c r="M212" s="5">
        <v>42.837254000000001</v>
      </c>
      <c r="N212" s="5">
        <v>58.145038</v>
      </c>
      <c r="O212" s="5">
        <v>26.689803000000001</v>
      </c>
      <c r="P212" s="5">
        <v>44.406083000000002</v>
      </c>
      <c r="Q212" s="5">
        <v>48.286453999999999</v>
      </c>
      <c r="R212" s="5">
        <v>67.425403000000003</v>
      </c>
      <c r="S212" s="5">
        <v>38.309370999999999</v>
      </c>
      <c r="T212" s="5">
        <v>56.709932999999999</v>
      </c>
      <c r="U212" s="5">
        <v>60.569318000000003</v>
      </c>
      <c r="V212" s="5">
        <v>42.785103999999997</v>
      </c>
      <c r="W212" s="5">
        <v>46.264761</v>
      </c>
      <c r="X212" s="5">
        <v>51.416288000000002</v>
      </c>
      <c r="Y212" s="5">
        <v>35.18515</v>
      </c>
      <c r="Z212" s="5">
        <v>45.448968000000001</v>
      </c>
      <c r="AA212" s="5">
        <v>62.761119999999998</v>
      </c>
      <c r="AB212" s="5">
        <v>55.226548000000001</v>
      </c>
      <c r="AC212" s="5">
        <v>48.432487000000002</v>
      </c>
      <c r="AD212" s="5">
        <v>51.130724000000001</v>
      </c>
      <c r="AE212" s="5">
        <v>55.809054000000003</v>
      </c>
      <c r="AF212" s="5">
        <v>57.724100999999997</v>
      </c>
      <c r="AG212" s="5">
        <v>44.435859000000001</v>
      </c>
      <c r="AH212" s="5">
        <v>65.347209000000007</v>
      </c>
      <c r="AI212" s="5">
        <v>63.163482000000002</v>
      </c>
      <c r="AJ212" s="5">
        <v>56.772576000000001</v>
      </c>
      <c r="AK212" s="5">
        <v>41.570400999999997</v>
      </c>
      <c r="AL212" s="5">
        <v>39.797761000000001</v>
      </c>
      <c r="AM212" s="5">
        <v>46.733961999999998</v>
      </c>
      <c r="AN212" s="5">
        <v>50.607650999999997</v>
      </c>
      <c r="AO212" s="5">
        <v>32.315080999999999</v>
      </c>
      <c r="AP212" s="5">
        <v>54.946930999999999</v>
      </c>
      <c r="AQ212" s="5">
        <v>62.874623</v>
      </c>
      <c r="AR212" s="5">
        <v>55.764741000000001</v>
      </c>
      <c r="AS212" s="5">
        <v>43.239471999999999</v>
      </c>
      <c r="AT212" s="5">
        <v>42.055965999999998</v>
      </c>
      <c r="AU212" s="5">
        <v>52.998522999999999</v>
      </c>
      <c r="AV212" s="5">
        <v>48.466963</v>
      </c>
      <c r="AW212" s="5">
        <v>54.430411999999997</v>
      </c>
      <c r="AX212" s="5">
        <v>56.017214000000003</v>
      </c>
    </row>
    <row r="213" spans="1:50" x14ac:dyDescent="0.35">
      <c r="A213" s="5">
        <v>60.918905000000002</v>
      </c>
      <c r="B213" s="5">
        <v>38.678766000000003</v>
      </c>
      <c r="C213" s="5">
        <v>52.216189</v>
      </c>
      <c r="D213" s="5">
        <v>46.365250000000003</v>
      </c>
      <c r="E213" s="5">
        <v>49.013649999999998</v>
      </c>
      <c r="F213" s="5">
        <v>58.644089000000001</v>
      </c>
      <c r="G213" s="5">
        <v>59.731259000000001</v>
      </c>
      <c r="H213" s="5">
        <v>63.984437</v>
      </c>
      <c r="I213" s="5">
        <v>54.255903000000004</v>
      </c>
      <c r="J213" s="5">
        <v>48.899832000000004</v>
      </c>
      <c r="K213" s="5">
        <v>47.471215000000001</v>
      </c>
      <c r="L213" s="5">
        <v>32.652450000000002</v>
      </c>
      <c r="M213" s="5">
        <v>63.397350000000003</v>
      </c>
      <c r="N213" s="5">
        <v>46.781016000000001</v>
      </c>
      <c r="O213" s="5">
        <v>55.058971</v>
      </c>
      <c r="P213" s="5">
        <v>56.789965000000002</v>
      </c>
      <c r="Q213" s="5">
        <v>37.546844999999998</v>
      </c>
      <c r="R213" s="5">
        <v>40.766536000000002</v>
      </c>
      <c r="S213" s="5">
        <v>65.470198999999994</v>
      </c>
      <c r="T213" s="5">
        <v>52.904355000000002</v>
      </c>
      <c r="U213" s="5">
        <v>44.194142999999997</v>
      </c>
      <c r="V213" s="5">
        <v>48.736530000000002</v>
      </c>
      <c r="W213" s="5">
        <v>60.862369000000001</v>
      </c>
      <c r="X213" s="5">
        <v>59.343145</v>
      </c>
      <c r="Y213" s="5">
        <v>35.339182000000001</v>
      </c>
      <c r="Z213" s="5">
        <v>66.342838</v>
      </c>
      <c r="AA213" s="5">
        <v>59.661479999999997</v>
      </c>
      <c r="AB213" s="5">
        <v>48.475248000000001</v>
      </c>
      <c r="AC213" s="5">
        <v>38.082776000000003</v>
      </c>
      <c r="AD213" s="5">
        <v>60.540086000000002</v>
      </c>
      <c r="AE213" s="5">
        <v>54.764274999999998</v>
      </c>
      <c r="AF213" s="5">
        <v>35.422015999999999</v>
      </c>
      <c r="AG213" s="5">
        <v>47.679219000000003</v>
      </c>
      <c r="AH213" s="5">
        <v>81.261729000000003</v>
      </c>
      <c r="AI213" s="5">
        <v>50.165018000000003</v>
      </c>
      <c r="AJ213" s="5">
        <v>42.580294000000002</v>
      </c>
      <c r="AK213" s="5">
        <v>39.915033999999999</v>
      </c>
      <c r="AL213" s="5">
        <v>67.72099</v>
      </c>
      <c r="AM213" s="5">
        <v>58.477595000000001</v>
      </c>
      <c r="AN213" s="5">
        <v>64.074391000000006</v>
      </c>
      <c r="AO213" s="5">
        <v>52.481853000000001</v>
      </c>
      <c r="AP213" s="5">
        <v>62.540191999999998</v>
      </c>
      <c r="AQ213" s="5">
        <v>41.516795999999999</v>
      </c>
      <c r="AR213" s="5">
        <v>51.625909999999998</v>
      </c>
      <c r="AS213" s="5">
        <v>52.870534999999997</v>
      </c>
      <c r="AT213" s="5">
        <v>63.824469000000001</v>
      </c>
      <c r="AU213" s="5">
        <v>53.188429999999997</v>
      </c>
      <c r="AV213" s="5">
        <v>43.744883000000002</v>
      </c>
      <c r="AW213" s="5">
        <v>50.640737999999999</v>
      </c>
      <c r="AX213" s="5">
        <v>33.235868000000004</v>
      </c>
    </row>
    <row r="214" spans="1:50" x14ac:dyDescent="0.35">
      <c r="A214" s="5">
        <v>26.790313000000001</v>
      </c>
      <c r="B214" s="5">
        <v>58.313414000000002</v>
      </c>
      <c r="C214" s="5">
        <v>46.252561</v>
      </c>
      <c r="D214" s="5">
        <v>47.385826999999999</v>
      </c>
      <c r="E214" s="5">
        <v>58.309466999999998</v>
      </c>
      <c r="F214" s="5">
        <v>63.970103999999999</v>
      </c>
      <c r="G214" s="5">
        <v>55.344880000000003</v>
      </c>
      <c r="H214" s="5">
        <v>69.280727999999996</v>
      </c>
      <c r="I214" s="5">
        <v>55.026890999999999</v>
      </c>
      <c r="J214" s="5">
        <v>53.022134999999999</v>
      </c>
      <c r="K214" s="5">
        <v>52.403888000000002</v>
      </c>
      <c r="L214" s="5">
        <v>37.145043999999999</v>
      </c>
      <c r="M214" s="5">
        <v>59.559986000000002</v>
      </c>
      <c r="N214" s="5">
        <v>25.545339999999999</v>
      </c>
      <c r="O214" s="5">
        <v>44.137470999999998</v>
      </c>
      <c r="P214" s="5">
        <v>50.229303999999999</v>
      </c>
      <c r="Q214" s="5">
        <v>42.102376999999997</v>
      </c>
      <c r="R214" s="5">
        <v>45.482441000000001</v>
      </c>
      <c r="S214" s="5">
        <v>68.393755999999996</v>
      </c>
      <c r="T214" s="5">
        <v>61.040239</v>
      </c>
      <c r="U214" s="5">
        <v>43.141722999999999</v>
      </c>
      <c r="V214" s="5">
        <v>45.304335000000002</v>
      </c>
      <c r="W214" s="5">
        <v>37.229961000000003</v>
      </c>
      <c r="X214" s="5">
        <v>57.049937999999997</v>
      </c>
      <c r="Y214" s="5">
        <v>47.502575</v>
      </c>
      <c r="Z214" s="5">
        <v>30.335335000000001</v>
      </c>
      <c r="AA214" s="5">
        <v>51.007835999999998</v>
      </c>
      <c r="AB214" s="5">
        <v>54.389789</v>
      </c>
      <c r="AC214" s="5">
        <v>59.631410000000002</v>
      </c>
      <c r="AD214" s="5">
        <v>49.266452000000001</v>
      </c>
      <c r="AE214" s="5">
        <v>46.273288000000001</v>
      </c>
      <c r="AF214" s="5">
        <v>69.862646999999996</v>
      </c>
      <c r="AG214" s="5">
        <v>50.065862000000003</v>
      </c>
      <c r="AH214" s="5">
        <v>57.195618000000003</v>
      </c>
      <c r="AI214" s="5">
        <v>44.604604000000002</v>
      </c>
      <c r="AJ214" s="5">
        <v>56.899096999999998</v>
      </c>
      <c r="AK214" s="5">
        <v>35.443710000000003</v>
      </c>
      <c r="AL214" s="5">
        <v>45.379325000000001</v>
      </c>
      <c r="AM214" s="5">
        <v>37.917257999999997</v>
      </c>
      <c r="AN214" s="5">
        <v>43.950266999999997</v>
      </c>
      <c r="AO214" s="5">
        <v>62.5047</v>
      </c>
      <c r="AP214" s="5">
        <v>43.876741000000003</v>
      </c>
      <c r="AQ214" s="5">
        <v>57.182561</v>
      </c>
      <c r="AR214" s="5">
        <v>65.172651999999999</v>
      </c>
      <c r="AS214" s="5">
        <v>49.724226999999999</v>
      </c>
      <c r="AT214" s="5">
        <v>59.937671000000002</v>
      </c>
      <c r="AU214" s="5">
        <v>55.310859999999998</v>
      </c>
      <c r="AV214" s="5">
        <v>51.164369000000001</v>
      </c>
      <c r="AW214" s="5">
        <v>57.503155999999997</v>
      </c>
      <c r="AX214" s="5">
        <v>68.399381000000005</v>
      </c>
    </row>
    <row r="215" spans="1:50" x14ac:dyDescent="0.35">
      <c r="A215" s="5">
        <v>43.627310999999999</v>
      </c>
      <c r="B215" s="5">
        <v>40.407991000000003</v>
      </c>
      <c r="C215" s="5">
        <v>39.820855000000002</v>
      </c>
      <c r="D215" s="5">
        <v>59.944279999999999</v>
      </c>
      <c r="E215" s="5">
        <v>61.293675999999998</v>
      </c>
      <c r="F215" s="5">
        <v>44.629631000000003</v>
      </c>
      <c r="G215" s="5">
        <v>28.639865</v>
      </c>
      <c r="H215" s="5">
        <v>43.252433000000003</v>
      </c>
      <c r="I215" s="5">
        <v>55.478541999999997</v>
      </c>
      <c r="J215" s="5">
        <v>49.332768999999999</v>
      </c>
      <c r="K215" s="5">
        <v>51.803477000000001</v>
      </c>
      <c r="L215" s="5">
        <v>44.766556000000001</v>
      </c>
      <c r="M215" s="5">
        <v>60.140891000000003</v>
      </c>
      <c r="N215" s="5">
        <v>53.431918000000003</v>
      </c>
      <c r="O215" s="5">
        <v>55.864635</v>
      </c>
      <c r="P215" s="5">
        <v>51.590657</v>
      </c>
      <c r="Q215" s="5">
        <v>55.243682</v>
      </c>
      <c r="R215" s="5">
        <v>54.585717000000002</v>
      </c>
      <c r="S215" s="5">
        <v>40.719253999999999</v>
      </c>
      <c r="T215" s="5">
        <v>53.730631000000002</v>
      </c>
      <c r="U215" s="5">
        <v>57.915081999999998</v>
      </c>
      <c r="V215" s="5">
        <v>61.551414999999999</v>
      </c>
      <c r="W215" s="5">
        <v>54.161071</v>
      </c>
      <c r="X215" s="5">
        <v>40.347495000000002</v>
      </c>
      <c r="Y215" s="5">
        <v>41.886826999999997</v>
      </c>
      <c r="Z215" s="5">
        <v>45.648519</v>
      </c>
      <c r="AA215" s="5">
        <v>51.894638999999998</v>
      </c>
      <c r="AB215" s="5">
        <v>48.777639000000001</v>
      </c>
      <c r="AC215" s="5">
        <v>38.762678999999999</v>
      </c>
      <c r="AD215" s="5">
        <v>38.702800000000003</v>
      </c>
      <c r="AE215" s="5">
        <v>29.014782</v>
      </c>
      <c r="AF215" s="5">
        <v>18.805250999999998</v>
      </c>
      <c r="AG215" s="5">
        <v>48.682181999999997</v>
      </c>
      <c r="AH215" s="5">
        <v>73.202303999999998</v>
      </c>
      <c r="AI215" s="5">
        <v>67.967794999999995</v>
      </c>
      <c r="AJ215" s="5">
        <v>40.217686</v>
      </c>
      <c r="AK215" s="5">
        <v>51.499032999999997</v>
      </c>
      <c r="AL215" s="5">
        <v>35.354205</v>
      </c>
      <c r="AM215" s="5">
        <v>36.878905000000003</v>
      </c>
      <c r="AN215" s="5">
        <v>38.025274000000003</v>
      </c>
      <c r="AO215" s="5">
        <v>47.745013</v>
      </c>
      <c r="AP215" s="5">
        <v>48.175404</v>
      </c>
      <c r="AQ215" s="5">
        <v>52.52702</v>
      </c>
      <c r="AR215" s="5">
        <v>56.632164000000003</v>
      </c>
      <c r="AS215" s="5">
        <v>46.631191000000001</v>
      </c>
      <c r="AT215" s="5">
        <v>50.362020000000001</v>
      </c>
      <c r="AU215" s="5">
        <v>39.061875000000001</v>
      </c>
      <c r="AV215" s="5">
        <v>36.555030000000002</v>
      </c>
      <c r="AW215" s="5">
        <v>35.010277000000002</v>
      </c>
      <c r="AX215" s="5">
        <v>56.492477999999998</v>
      </c>
    </row>
    <row r="216" spans="1:50" x14ac:dyDescent="0.35">
      <c r="A216" s="5">
        <v>46.620922</v>
      </c>
      <c r="B216" s="5">
        <v>31.288796999999999</v>
      </c>
      <c r="C216" s="5">
        <v>49.369109999999999</v>
      </c>
      <c r="D216" s="5">
        <v>37.511786999999998</v>
      </c>
      <c r="E216" s="5">
        <v>66.603787999999994</v>
      </c>
      <c r="F216" s="5">
        <v>44.211782999999997</v>
      </c>
      <c r="G216" s="5">
        <v>56.815060000000003</v>
      </c>
      <c r="H216" s="5">
        <v>60.889629999999997</v>
      </c>
      <c r="I216" s="5">
        <v>40.450715000000002</v>
      </c>
      <c r="J216" s="5">
        <v>50.760471000000003</v>
      </c>
      <c r="K216" s="5">
        <v>55.534678999999997</v>
      </c>
      <c r="L216" s="5">
        <v>51.155462</v>
      </c>
      <c r="M216" s="5">
        <v>53.611007999999998</v>
      </c>
      <c r="N216" s="5">
        <v>36.703705999999997</v>
      </c>
      <c r="O216" s="5">
        <v>55.540362000000002</v>
      </c>
      <c r="P216" s="5">
        <v>45.138357999999997</v>
      </c>
      <c r="Q216" s="5">
        <v>53.494512</v>
      </c>
      <c r="R216" s="5">
        <v>59.199888000000001</v>
      </c>
      <c r="S216" s="5">
        <v>56.688085000000001</v>
      </c>
      <c r="T216" s="5">
        <v>53.487197000000002</v>
      </c>
      <c r="U216" s="5">
        <v>56.421283000000003</v>
      </c>
      <c r="V216" s="5">
        <v>56.884110999999997</v>
      </c>
      <c r="W216" s="5">
        <v>64.955011999999996</v>
      </c>
      <c r="X216" s="5">
        <v>49.659492999999998</v>
      </c>
      <c r="Y216" s="5">
        <v>51.639569999999999</v>
      </c>
      <c r="Z216" s="5">
        <v>59.320667999999998</v>
      </c>
      <c r="AA216" s="5">
        <v>45.096124000000003</v>
      </c>
      <c r="AB216" s="5">
        <v>36.647325000000002</v>
      </c>
      <c r="AC216" s="5">
        <v>54.932302</v>
      </c>
      <c r="AD216" s="5">
        <v>47.939762999999999</v>
      </c>
      <c r="AE216" s="5">
        <v>37.924726</v>
      </c>
      <c r="AF216" s="5">
        <v>55.005419000000003</v>
      </c>
      <c r="AG216" s="5">
        <v>64.311329999999998</v>
      </c>
      <c r="AH216" s="5">
        <v>33.702575000000003</v>
      </c>
      <c r="AI216" s="5">
        <v>60.22325</v>
      </c>
      <c r="AJ216" s="5">
        <v>24.629325000000001</v>
      </c>
      <c r="AK216" s="5">
        <v>45.997134000000003</v>
      </c>
      <c r="AL216" s="5">
        <v>68.405158999999998</v>
      </c>
      <c r="AM216" s="5">
        <v>46.716760000000001</v>
      </c>
      <c r="AN216" s="5">
        <v>50.899383999999998</v>
      </c>
      <c r="AO216" s="5">
        <v>57.628661999999998</v>
      </c>
      <c r="AP216" s="5">
        <v>32.835265</v>
      </c>
      <c r="AQ216" s="5">
        <v>50.720948</v>
      </c>
      <c r="AR216" s="5">
        <v>50.642130999999999</v>
      </c>
      <c r="AS216" s="5">
        <v>68.62321</v>
      </c>
      <c r="AT216" s="5">
        <v>37.642592</v>
      </c>
      <c r="AU216" s="5">
        <v>46.184607</v>
      </c>
      <c r="AV216" s="5">
        <v>40.716442000000001</v>
      </c>
      <c r="AW216" s="5">
        <v>39.655881999999998</v>
      </c>
      <c r="AX216" s="5">
        <v>61.274026999999997</v>
      </c>
    </row>
    <row r="217" spans="1:50" x14ac:dyDescent="0.35">
      <c r="A217" s="5">
        <v>50.266514999999998</v>
      </c>
      <c r="B217" s="5">
        <v>44.444327999999999</v>
      </c>
      <c r="C217" s="5">
        <v>44.821541000000003</v>
      </c>
      <c r="D217" s="5">
        <v>44.367728999999997</v>
      </c>
      <c r="E217" s="5">
        <v>45.261968000000003</v>
      </c>
      <c r="F217" s="5">
        <v>37.355547000000001</v>
      </c>
      <c r="G217" s="5">
        <v>47.412705000000003</v>
      </c>
      <c r="H217" s="5">
        <v>46.407933</v>
      </c>
      <c r="I217" s="5">
        <v>42.422032999999999</v>
      </c>
      <c r="J217" s="5">
        <v>51.550463000000001</v>
      </c>
      <c r="K217" s="5">
        <v>52.398895000000003</v>
      </c>
      <c r="L217" s="5">
        <v>44.433528000000003</v>
      </c>
      <c r="M217" s="5">
        <v>48.558658000000001</v>
      </c>
      <c r="N217" s="5">
        <v>71.586236999999997</v>
      </c>
      <c r="O217" s="5">
        <v>71.204333000000005</v>
      </c>
      <c r="P217" s="5">
        <v>39.459097999999997</v>
      </c>
      <c r="Q217" s="5">
        <v>40.855524000000003</v>
      </c>
      <c r="R217" s="5">
        <v>39.405966999999997</v>
      </c>
      <c r="S217" s="5">
        <v>60.570538999999997</v>
      </c>
      <c r="T217" s="5">
        <v>46.014707000000001</v>
      </c>
      <c r="U217" s="5">
        <v>52.396742000000003</v>
      </c>
      <c r="V217" s="5">
        <v>69.969673</v>
      </c>
      <c r="W217" s="5">
        <v>49.895352000000003</v>
      </c>
      <c r="X217" s="5">
        <v>57.062486999999997</v>
      </c>
      <c r="Y217" s="5">
        <v>55.204206999999997</v>
      </c>
      <c r="Z217" s="5">
        <v>44.117826000000001</v>
      </c>
      <c r="AA217" s="5">
        <v>60.591616999999999</v>
      </c>
      <c r="AB217" s="5">
        <v>41.502991999999999</v>
      </c>
      <c r="AC217" s="5">
        <v>63.398797999999999</v>
      </c>
      <c r="AD217" s="5">
        <v>44.125489999999999</v>
      </c>
      <c r="AE217" s="5">
        <v>45.220323</v>
      </c>
      <c r="AF217" s="5">
        <v>39.115122</v>
      </c>
      <c r="AG217" s="5">
        <v>40.757406000000003</v>
      </c>
      <c r="AH217" s="5">
        <v>45.732357</v>
      </c>
      <c r="AI217" s="5">
        <v>25.686513999999999</v>
      </c>
      <c r="AJ217" s="5">
        <v>47.666677</v>
      </c>
      <c r="AK217" s="5">
        <v>44.920257999999997</v>
      </c>
      <c r="AL217" s="5">
        <v>57.900111000000003</v>
      </c>
      <c r="AM217" s="5">
        <v>54.229807000000001</v>
      </c>
      <c r="AN217" s="5">
        <v>42.923625999999999</v>
      </c>
      <c r="AO217" s="5">
        <v>45.414492000000003</v>
      </c>
      <c r="AP217" s="5">
        <v>47.653820000000003</v>
      </c>
      <c r="AQ217" s="5">
        <v>64.859566000000001</v>
      </c>
      <c r="AR217" s="5">
        <v>41.776952999999999</v>
      </c>
      <c r="AS217" s="5">
        <v>42.802393000000002</v>
      </c>
      <c r="AT217" s="5">
        <v>38.714157999999998</v>
      </c>
      <c r="AU217" s="5">
        <v>35.179605000000002</v>
      </c>
      <c r="AV217" s="5">
        <v>53.070036000000002</v>
      </c>
      <c r="AW217" s="5">
        <v>52.029032999999998</v>
      </c>
      <c r="AX217" s="5">
        <v>62.827618999999999</v>
      </c>
    </row>
    <row r="218" spans="1:50" x14ac:dyDescent="0.35">
      <c r="A218" s="5">
        <v>60.414090000000002</v>
      </c>
      <c r="B218" s="5">
        <v>73.971166999999994</v>
      </c>
      <c r="C218" s="5">
        <v>49.261271999999998</v>
      </c>
      <c r="D218" s="5">
        <v>47.394703999999997</v>
      </c>
      <c r="E218" s="5">
        <v>36.997737000000001</v>
      </c>
      <c r="F218" s="5">
        <v>56.965781999999997</v>
      </c>
      <c r="G218" s="5">
        <v>51.185341999999999</v>
      </c>
      <c r="H218" s="5">
        <v>56.512663000000003</v>
      </c>
      <c r="I218" s="5">
        <v>38.608758000000002</v>
      </c>
      <c r="J218" s="5">
        <v>53.516041999999999</v>
      </c>
      <c r="K218" s="5">
        <v>52.051996000000003</v>
      </c>
      <c r="L218" s="5">
        <v>51.390349999999998</v>
      </c>
      <c r="M218" s="5">
        <v>43.167341</v>
      </c>
      <c r="N218" s="5">
        <v>61.893245999999998</v>
      </c>
      <c r="O218" s="5">
        <v>70.503075999999993</v>
      </c>
      <c r="P218" s="5">
        <v>38.896560000000001</v>
      </c>
      <c r="Q218" s="5">
        <v>57.204439999999998</v>
      </c>
      <c r="R218" s="5">
        <v>21.221498</v>
      </c>
      <c r="S218" s="5">
        <v>56.686098999999999</v>
      </c>
      <c r="T218" s="5">
        <v>31.298454</v>
      </c>
      <c r="U218" s="5">
        <v>44.750326999999999</v>
      </c>
      <c r="V218" s="5">
        <v>36.869753000000003</v>
      </c>
      <c r="W218" s="5">
        <v>47.843885</v>
      </c>
      <c r="X218" s="5">
        <v>58.387937000000001</v>
      </c>
      <c r="Y218" s="5">
        <v>31.426867000000001</v>
      </c>
      <c r="Z218" s="5">
        <v>46.405203</v>
      </c>
      <c r="AA218" s="5">
        <v>44.866312000000001</v>
      </c>
      <c r="AB218" s="5">
        <v>65.810486999999995</v>
      </c>
      <c r="AC218" s="5">
        <v>54.317610000000002</v>
      </c>
      <c r="AD218" s="5">
        <v>38.227829</v>
      </c>
      <c r="AE218" s="5">
        <v>45.287056</v>
      </c>
      <c r="AF218" s="5">
        <v>65.561042</v>
      </c>
      <c r="AG218" s="5">
        <v>57.143653</v>
      </c>
      <c r="AH218" s="5">
        <v>40.817664999999998</v>
      </c>
      <c r="AI218" s="5">
        <v>47.329295000000002</v>
      </c>
      <c r="AJ218" s="5">
        <v>47.648909000000003</v>
      </c>
      <c r="AK218" s="5">
        <v>44.620181000000002</v>
      </c>
      <c r="AL218" s="5">
        <v>32.897877999999999</v>
      </c>
      <c r="AM218" s="5">
        <v>43.223782999999997</v>
      </c>
      <c r="AN218" s="5">
        <v>63.891992999999999</v>
      </c>
      <c r="AO218" s="5">
        <v>46.188555000000001</v>
      </c>
      <c r="AP218" s="5">
        <v>48.967464</v>
      </c>
      <c r="AQ218" s="5">
        <v>51.405256000000001</v>
      </c>
      <c r="AR218" s="5">
        <v>72.181414000000004</v>
      </c>
      <c r="AS218" s="5">
        <v>50.088748000000002</v>
      </c>
      <c r="AT218" s="5">
        <v>60.939453999999998</v>
      </c>
      <c r="AU218" s="5">
        <v>44.018197999999998</v>
      </c>
      <c r="AV218" s="5">
        <v>47.406007000000002</v>
      </c>
      <c r="AW218" s="5">
        <v>50.125526999999998</v>
      </c>
      <c r="AX218" s="5">
        <v>42.258671</v>
      </c>
    </row>
    <row r="219" spans="1:50" x14ac:dyDescent="0.35">
      <c r="A219" s="5">
        <v>47.962822000000003</v>
      </c>
      <c r="B219" s="5">
        <v>58.880509000000004</v>
      </c>
      <c r="C219" s="5">
        <v>41.996353999999997</v>
      </c>
      <c r="D219" s="5">
        <v>50.000889999999998</v>
      </c>
      <c r="E219" s="5">
        <v>57.087336000000001</v>
      </c>
      <c r="F219" s="5">
        <v>41.755339999999997</v>
      </c>
      <c r="G219" s="5">
        <v>60.954138</v>
      </c>
      <c r="H219" s="5">
        <v>50.728834999999997</v>
      </c>
      <c r="I219" s="5">
        <v>48.348773999999999</v>
      </c>
      <c r="J219" s="5">
        <v>29.918521999999999</v>
      </c>
      <c r="K219" s="5">
        <v>46.263876000000003</v>
      </c>
      <c r="L219" s="5">
        <v>53.715924000000001</v>
      </c>
      <c r="M219" s="5">
        <v>67.453450000000004</v>
      </c>
      <c r="N219" s="5">
        <v>55.678891999999998</v>
      </c>
      <c r="O219" s="5">
        <v>61.262161999999996</v>
      </c>
      <c r="P219" s="5">
        <v>37.908954000000001</v>
      </c>
      <c r="Q219" s="5">
        <v>48.731774999999999</v>
      </c>
      <c r="R219" s="5">
        <v>62.207464000000002</v>
      </c>
      <c r="S219" s="5">
        <v>41.122664</v>
      </c>
      <c r="T219" s="5">
        <v>59.652225999999999</v>
      </c>
      <c r="U219" s="5">
        <v>57.333179000000001</v>
      </c>
      <c r="V219" s="5">
        <v>52.747236000000001</v>
      </c>
      <c r="W219" s="5">
        <v>46.712974000000003</v>
      </c>
      <c r="X219" s="5">
        <v>40.137048</v>
      </c>
      <c r="Y219" s="5">
        <v>67.753793000000002</v>
      </c>
      <c r="Z219" s="5">
        <v>56.318624999999997</v>
      </c>
      <c r="AA219" s="5">
        <v>53.406160999999997</v>
      </c>
      <c r="AB219" s="5">
        <v>45.871502999999997</v>
      </c>
      <c r="AC219" s="5">
        <v>50.378715999999997</v>
      </c>
      <c r="AD219" s="5">
        <v>51.647173000000002</v>
      </c>
      <c r="AE219" s="5">
        <v>53.998756999999998</v>
      </c>
      <c r="AF219" s="5">
        <v>57.343403000000002</v>
      </c>
      <c r="AG219" s="5">
        <v>42.175285000000002</v>
      </c>
      <c r="AH219" s="5">
        <v>35.334029999999998</v>
      </c>
      <c r="AI219" s="5">
        <v>50.842809000000003</v>
      </c>
      <c r="AJ219" s="5">
        <v>32.527827000000002</v>
      </c>
      <c r="AK219" s="5">
        <v>46.763390000000001</v>
      </c>
      <c r="AL219" s="5">
        <v>44.908102</v>
      </c>
      <c r="AM219" s="5">
        <v>54.917482</v>
      </c>
      <c r="AN219" s="5">
        <v>69.825969999999998</v>
      </c>
      <c r="AO219" s="5">
        <v>30.554093999999999</v>
      </c>
      <c r="AP219" s="5">
        <v>72.741849999999999</v>
      </c>
      <c r="AQ219" s="5">
        <v>47.669248000000003</v>
      </c>
      <c r="AR219" s="5">
        <v>53.478087000000002</v>
      </c>
      <c r="AS219" s="5">
        <v>35.851678</v>
      </c>
      <c r="AT219" s="5">
        <v>59.968716000000001</v>
      </c>
      <c r="AU219" s="5">
        <v>50.414724999999997</v>
      </c>
      <c r="AV219" s="5">
        <v>49.385325999999999</v>
      </c>
      <c r="AW219" s="5">
        <v>30.626149000000002</v>
      </c>
      <c r="AX219" s="5">
        <v>50.737968000000002</v>
      </c>
    </row>
    <row r="220" spans="1:50" x14ac:dyDescent="0.35">
      <c r="A220" s="5">
        <v>58.458283000000002</v>
      </c>
      <c r="B220" s="5">
        <v>47.637214</v>
      </c>
      <c r="C220" s="5">
        <v>61.741993000000001</v>
      </c>
      <c r="D220" s="5">
        <v>61.328952000000001</v>
      </c>
      <c r="E220" s="5">
        <v>43.589046000000003</v>
      </c>
      <c r="F220" s="5">
        <v>65.951138999999998</v>
      </c>
      <c r="G220" s="5">
        <v>50.452950000000001</v>
      </c>
      <c r="H220" s="5">
        <v>50.497453</v>
      </c>
      <c r="I220" s="5">
        <v>50.989812000000001</v>
      </c>
      <c r="J220" s="5">
        <v>50.693157999999997</v>
      </c>
      <c r="K220" s="5">
        <v>23.698665999999999</v>
      </c>
      <c r="L220" s="5">
        <v>48.144936000000001</v>
      </c>
      <c r="M220" s="5">
        <v>36.360534999999999</v>
      </c>
      <c r="N220" s="5">
        <v>66.263356999999999</v>
      </c>
      <c r="O220" s="5">
        <v>65.860830000000007</v>
      </c>
      <c r="P220" s="5">
        <v>58.519382999999998</v>
      </c>
      <c r="Q220" s="5">
        <v>47.615326000000003</v>
      </c>
      <c r="R220" s="5">
        <v>39.919851000000001</v>
      </c>
      <c r="S220" s="5">
        <v>43.424190000000003</v>
      </c>
      <c r="T220" s="5">
        <v>69.426418999999996</v>
      </c>
      <c r="U220" s="5">
        <v>43.078026000000001</v>
      </c>
      <c r="V220" s="5">
        <v>26.444046</v>
      </c>
      <c r="W220" s="5">
        <v>60.301654999999997</v>
      </c>
      <c r="X220" s="5">
        <v>65.005031000000002</v>
      </c>
      <c r="Y220" s="5">
        <v>66.592157</v>
      </c>
      <c r="Z220" s="5">
        <v>60.383479999999999</v>
      </c>
      <c r="AA220" s="5">
        <v>62.015197000000001</v>
      </c>
      <c r="AB220" s="5">
        <v>50.529341000000002</v>
      </c>
      <c r="AC220" s="5">
        <v>29.237044000000001</v>
      </c>
      <c r="AD220" s="5">
        <v>50.27881</v>
      </c>
      <c r="AE220" s="5">
        <v>56.215727999999999</v>
      </c>
      <c r="AF220" s="5">
        <v>48.647298999999997</v>
      </c>
      <c r="AG220" s="5">
        <v>48.191639000000002</v>
      </c>
      <c r="AH220" s="5">
        <v>40.358820000000001</v>
      </c>
      <c r="AI220" s="5">
        <v>39.982613000000001</v>
      </c>
      <c r="AJ220" s="5">
        <v>68.381484999999998</v>
      </c>
      <c r="AK220" s="5">
        <v>68.743464000000003</v>
      </c>
      <c r="AL220" s="5">
        <v>49.973528999999999</v>
      </c>
      <c r="AM220" s="5">
        <v>52.815235999999999</v>
      </c>
      <c r="AN220" s="5">
        <v>40.191419000000003</v>
      </c>
      <c r="AO220" s="5">
        <v>56.425747999999999</v>
      </c>
      <c r="AP220" s="5">
        <v>67.596491999999998</v>
      </c>
      <c r="AQ220" s="5">
        <v>34.707692000000002</v>
      </c>
      <c r="AR220" s="5">
        <v>54.638832999999998</v>
      </c>
      <c r="AS220" s="5">
        <v>55.390222000000001</v>
      </c>
      <c r="AT220" s="5">
        <v>55.276065000000003</v>
      </c>
      <c r="AU220" s="5">
        <v>66.428177000000005</v>
      </c>
      <c r="AV220" s="5">
        <v>70.360181999999995</v>
      </c>
      <c r="AW220" s="5">
        <v>47.665163</v>
      </c>
      <c r="AX220" s="5">
        <v>56.731737000000003</v>
      </c>
    </row>
    <row r="221" spans="1:50" x14ac:dyDescent="0.35">
      <c r="A221" s="5">
        <v>50.842337000000001</v>
      </c>
      <c r="B221" s="5">
        <v>43.678846999999998</v>
      </c>
      <c r="C221" s="5">
        <v>52.708142000000002</v>
      </c>
      <c r="D221" s="5">
        <v>56.714995000000002</v>
      </c>
      <c r="E221" s="5">
        <v>52.169286999999997</v>
      </c>
      <c r="F221" s="5">
        <v>41.188187999999997</v>
      </c>
      <c r="G221" s="5">
        <v>45.364393999999997</v>
      </c>
      <c r="H221" s="5">
        <v>45.440925999999997</v>
      </c>
      <c r="I221" s="5">
        <v>41.575560000000003</v>
      </c>
      <c r="J221" s="5">
        <v>53.135396</v>
      </c>
      <c r="K221" s="5">
        <v>54.181120999999997</v>
      </c>
      <c r="L221" s="5">
        <v>59.795175999999998</v>
      </c>
      <c r="M221" s="5">
        <v>41.423777000000001</v>
      </c>
      <c r="N221" s="5">
        <v>44.225212999999997</v>
      </c>
      <c r="O221" s="5">
        <v>65.545694999999995</v>
      </c>
      <c r="P221" s="5">
        <v>48.355041</v>
      </c>
      <c r="Q221" s="5">
        <v>50.301310000000001</v>
      </c>
      <c r="R221" s="5">
        <v>48.248963000000003</v>
      </c>
      <c r="S221" s="5">
        <v>61.330308000000002</v>
      </c>
      <c r="T221" s="5">
        <v>61.718086999999997</v>
      </c>
      <c r="U221" s="5">
        <v>61.132080999999999</v>
      </c>
      <c r="V221" s="5">
        <v>50.265675999999999</v>
      </c>
      <c r="W221" s="5">
        <v>41.275640000000003</v>
      </c>
      <c r="X221" s="5">
        <v>69.252131000000006</v>
      </c>
      <c r="Y221" s="5">
        <v>58.563090000000003</v>
      </c>
      <c r="Z221" s="5">
        <v>45.433410000000002</v>
      </c>
      <c r="AA221" s="5">
        <v>64.238187999999994</v>
      </c>
      <c r="AB221" s="5">
        <v>44.643911000000003</v>
      </c>
      <c r="AC221" s="5">
        <v>64.107033999999999</v>
      </c>
      <c r="AD221" s="5">
        <v>64.782846000000006</v>
      </c>
      <c r="AE221" s="5">
        <v>40.785172000000003</v>
      </c>
      <c r="AF221" s="5">
        <v>55.817582999999999</v>
      </c>
      <c r="AG221" s="5">
        <v>57.821907000000003</v>
      </c>
      <c r="AH221" s="5">
        <v>76.149091999999996</v>
      </c>
      <c r="AI221" s="5">
        <v>42.576988999999998</v>
      </c>
      <c r="AJ221" s="5">
        <v>64.325433000000004</v>
      </c>
      <c r="AK221" s="5">
        <v>50.173459999999999</v>
      </c>
      <c r="AL221" s="5">
        <v>37.586357999999997</v>
      </c>
      <c r="AM221" s="5">
        <v>48.800128000000001</v>
      </c>
      <c r="AN221" s="5">
        <v>50.024647999999999</v>
      </c>
      <c r="AO221" s="5">
        <v>39.411098000000003</v>
      </c>
      <c r="AP221" s="5">
        <v>53.121735999999999</v>
      </c>
      <c r="AQ221" s="5">
        <v>59.578093000000003</v>
      </c>
      <c r="AR221" s="5">
        <v>52.382007000000002</v>
      </c>
      <c r="AS221" s="5">
        <v>44.581558999999999</v>
      </c>
      <c r="AT221" s="5">
        <v>48.515279</v>
      </c>
      <c r="AU221" s="5">
        <v>49.954566</v>
      </c>
      <c r="AV221" s="5">
        <v>52.173215999999996</v>
      </c>
      <c r="AW221" s="5">
        <v>61.098308000000003</v>
      </c>
      <c r="AX221" s="5">
        <v>52.719397999999998</v>
      </c>
    </row>
    <row r="222" spans="1:50" x14ac:dyDescent="0.35">
      <c r="A222" s="5">
        <v>35.973033999999998</v>
      </c>
      <c r="B222" s="5">
        <v>44.376789000000002</v>
      </c>
      <c r="C222" s="5">
        <v>51.660210999999997</v>
      </c>
      <c r="D222" s="5">
        <v>61.241244999999999</v>
      </c>
      <c r="E222" s="5">
        <v>62.978464000000002</v>
      </c>
      <c r="F222" s="5">
        <v>67.746853000000002</v>
      </c>
      <c r="G222" s="5">
        <v>51.306144000000003</v>
      </c>
      <c r="H222" s="5">
        <v>57.633091999999998</v>
      </c>
      <c r="I222" s="5">
        <v>35.455385</v>
      </c>
      <c r="J222" s="5">
        <v>54.298816000000002</v>
      </c>
      <c r="K222" s="5">
        <v>39.247359000000003</v>
      </c>
      <c r="L222" s="5">
        <v>49.374608000000002</v>
      </c>
      <c r="M222" s="5">
        <v>80.298383999999999</v>
      </c>
      <c r="N222" s="5">
        <v>53.035542</v>
      </c>
      <c r="O222" s="5">
        <v>41.361868000000001</v>
      </c>
      <c r="P222" s="5">
        <v>54.077889999999996</v>
      </c>
      <c r="Q222" s="5">
        <v>44.829248</v>
      </c>
      <c r="R222" s="5">
        <v>40.392558999999999</v>
      </c>
      <c r="S222" s="5">
        <v>71.031395000000003</v>
      </c>
      <c r="T222" s="5">
        <v>60.668120000000002</v>
      </c>
      <c r="U222" s="5">
        <v>53.455365999999998</v>
      </c>
      <c r="V222" s="5">
        <v>46.081766999999999</v>
      </c>
      <c r="W222" s="5">
        <v>46.892105000000001</v>
      </c>
      <c r="X222" s="5">
        <v>65.424818999999999</v>
      </c>
      <c r="Y222" s="5">
        <v>53.065775000000002</v>
      </c>
      <c r="Z222" s="5">
        <v>19.171949000000001</v>
      </c>
      <c r="AA222" s="5">
        <v>74.209384999999997</v>
      </c>
      <c r="AB222" s="5">
        <v>51.830624</v>
      </c>
      <c r="AC222" s="5">
        <v>53.433689999999999</v>
      </c>
      <c r="AD222" s="5">
        <v>60.866948000000001</v>
      </c>
      <c r="AE222" s="5">
        <v>54.654027999999997</v>
      </c>
      <c r="AF222" s="5">
        <v>57.469085999999997</v>
      </c>
      <c r="AG222" s="5">
        <v>45.762765000000002</v>
      </c>
      <c r="AH222" s="5">
        <v>37.702047</v>
      </c>
      <c r="AI222" s="5">
        <v>52.802328000000003</v>
      </c>
      <c r="AJ222" s="5">
        <v>64.316147000000001</v>
      </c>
      <c r="AK222" s="5">
        <v>43.521974</v>
      </c>
      <c r="AL222" s="5">
        <v>42.719760000000001</v>
      </c>
      <c r="AM222" s="5">
        <v>62.210192999999997</v>
      </c>
      <c r="AN222" s="5">
        <v>45.427548000000002</v>
      </c>
      <c r="AO222" s="5">
        <v>45.894401000000002</v>
      </c>
      <c r="AP222" s="5">
        <v>46.268557000000001</v>
      </c>
      <c r="AQ222" s="5">
        <v>49.350189999999998</v>
      </c>
      <c r="AR222" s="5">
        <v>34.263618999999998</v>
      </c>
      <c r="AS222" s="5">
        <v>44.606599000000003</v>
      </c>
      <c r="AT222" s="5">
        <v>52.30368</v>
      </c>
      <c r="AU222" s="5">
        <v>52.232379000000002</v>
      </c>
      <c r="AV222" s="5">
        <v>61.579931000000002</v>
      </c>
      <c r="AW222" s="5">
        <v>68.393922000000003</v>
      </c>
      <c r="AX222" s="5">
        <v>65.124834000000007</v>
      </c>
    </row>
    <row r="223" spans="1:50" x14ac:dyDescent="0.35">
      <c r="A223" s="5">
        <v>59.146523999999999</v>
      </c>
      <c r="B223" s="5">
        <v>48.512653999999998</v>
      </c>
      <c r="C223" s="5">
        <v>43.769309</v>
      </c>
      <c r="D223" s="5">
        <v>50.178784</v>
      </c>
      <c r="E223" s="5">
        <v>55.855787999999997</v>
      </c>
      <c r="F223" s="5">
        <v>58.219377999999999</v>
      </c>
      <c r="G223" s="5">
        <v>56.230857</v>
      </c>
      <c r="H223" s="5">
        <v>48.788245000000003</v>
      </c>
      <c r="I223" s="5">
        <v>57.868622000000002</v>
      </c>
      <c r="J223" s="5">
        <v>62.608725</v>
      </c>
      <c r="K223" s="5">
        <v>58.801603999999998</v>
      </c>
      <c r="L223" s="5">
        <v>49.679868999999997</v>
      </c>
      <c r="M223" s="5">
        <v>41.661512999999999</v>
      </c>
      <c r="N223" s="5">
        <v>41.424326000000001</v>
      </c>
      <c r="O223" s="5">
        <v>43.187823999999999</v>
      </c>
      <c r="P223" s="5">
        <v>52.570751999999999</v>
      </c>
      <c r="Q223" s="5">
        <v>55.198037999999997</v>
      </c>
      <c r="R223" s="5">
        <v>35.854677000000002</v>
      </c>
      <c r="S223" s="5">
        <v>44.960048999999998</v>
      </c>
      <c r="T223" s="5">
        <v>52.432855000000004</v>
      </c>
      <c r="U223" s="5">
        <v>41.003200999999997</v>
      </c>
      <c r="V223" s="5">
        <v>54.339041999999999</v>
      </c>
      <c r="W223" s="5">
        <v>46.925716999999999</v>
      </c>
      <c r="X223" s="5">
        <v>42.765796999999999</v>
      </c>
      <c r="Y223" s="5">
        <v>50.532054000000002</v>
      </c>
      <c r="Z223" s="5">
        <v>53.922803000000002</v>
      </c>
      <c r="AA223" s="5">
        <v>41.514710999999998</v>
      </c>
      <c r="AB223" s="5">
        <v>47.573875999999998</v>
      </c>
      <c r="AC223" s="5">
        <v>54.676783999999998</v>
      </c>
      <c r="AD223" s="5">
        <v>42.379097999999999</v>
      </c>
      <c r="AE223" s="5">
        <v>33.422432000000001</v>
      </c>
      <c r="AF223" s="5">
        <v>34.634262</v>
      </c>
      <c r="AG223" s="5">
        <v>45.819490999999999</v>
      </c>
      <c r="AH223" s="5">
        <v>36.815817000000003</v>
      </c>
      <c r="AI223" s="5">
        <v>46.522781000000002</v>
      </c>
      <c r="AJ223" s="5">
        <v>66.649428999999998</v>
      </c>
      <c r="AK223" s="5">
        <v>36.214016000000001</v>
      </c>
      <c r="AL223" s="5">
        <v>47.173951000000002</v>
      </c>
      <c r="AM223" s="5">
        <v>71.323046000000005</v>
      </c>
      <c r="AN223" s="5">
        <v>54.081301000000003</v>
      </c>
      <c r="AO223" s="5">
        <v>46.322766999999999</v>
      </c>
      <c r="AP223" s="5">
        <v>48.431173999999999</v>
      </c>
      <c r="AQ223" s="5">
        <v>54.293624999999999</v>
      </c>
      <c r="AR223" s="5">
        <v>66.957718999999997</v>
      </c>
      <c r="AS223" s="5">
        <v>44.691464000000003</v>
      </c>
      <c r="AT223" s="5">
        <v>42.423896999999997</v>
      </c>
      <c r="AU223" s="5">
        <v>36.211913000000003</v>
      </c>
      <c r="AV223" s="5">
        <v>51.03096</v>
      </c>
      <c r="AW223" s="5">
        <v>35.943125999999999</v>
      </c>
      <c r="AX223" s="5">
        <v>45.362174000000003</v>
      </c>
    </row>
    <row r="224" spans="1:50" x14ac:dyDescent="0.35">
      <c r="A224" s="5">
        <v>40.913165999999997</v>
      </c>
      <c r="B224" s="5">
        <v>60.741235000000003</v>
      </c>
      <c r="C224" s="5">
        <v>44.916035999999998</v>
      </c>
      <c r="D224" s="5">
        <v>53.969302999999996</v>
      </c>
      <c r="E224" s="5">
        <v>33.95908</v>
      </c>
      <c r="F224" s="5">
        <v>51.315069999999999</v>
      </c>
      <c r="G224" s="5">
        <v>37.968397000000003</v>
      </c>
      <c r="H224" s="5">
        <v>45.743515000000002</v>
      </c>
      <c r="I224" s="5">
        <v>72.112026</v>
      </c>
      <c r="J224" s="5">
        <v>59.321744000000002</v>
      </c>
      <c r="K224" s="5">
        <v>48.715873999999999</v>
      </c>
      <c r="L224" s="5">
        <v>81.989418999999998</v>
      </c>
      <c r="M224" s="5">
        <v>40.848253</v>
      </c>
      <c r="N224" s="5">
        <v>61.652163999999999</v>
      </c>
      <c r="O224" s="5">
        <v>34.673254999999997</v>
      </c>
      <c r="P224" s="5">
        <v>47.560772</v>
      </c>
      <c r="Q224" s="5">
        <v>36.522101999999997</v>
      </c>
      <c r="R224" s="5">
        <v>52.572758999999998</v>
      </c>
      <c r="S224" s="5">
        <v>50.559702999999999</v>
      </c>
      <c r="T224" s="5">
        <v>46.923352000000001</v>
      </c>
      <c r="U224" s="5">
        <v>60.920569999999998</v>
      </c>
      <c r="V224" s="5">
        <v>44.329009999999997</v>
      </c>
      <c r="W224" s="5">
        <v>53.268517000000003</v>
      </c>
      <c r="X224" s="5">
        <v>58.205548999999998</v>
      </c>
      <c r="Y224" s="5">
        <v>35.167788000000002</v>
      </c>
      <c r="Z224" s="5">
        <v>42.515856999999997</v>
      </c>
      <c r="AA224" s="5">
        <v>50.538609999999998</v>
      </c>
      <c r="AB224" s="5">
        <v>56.301533999999997</v>
      </c>
      <c r="AC224" s="5">
        <v>64.212378000000001</v>
      </c>
      <c r="AD224" s="5">
        <v>47.841202000000003</v>
      </c>
      <c r="AE224" s="5">
        <v>46.835290000000001</v>
      </c>
      <c r="AF224" s="5">
        <v>41.274039999999999</v>
      </c>
      <c r="AG224" s="5">
        <v>53.299841000000001</v>
      </c>
      <c r="AH224" s="5">
        <v>47.028824</v>
      </c>
      <c r="AI224" s="5">
        <v>47.259677000000003</v>
      </c>
      <c r="AJ224" s="5">
        <v>49.061115000000001</v>
      </c>
      <c r="AK224" s="5">
        <v>55.516280999999999</v>
      </c>
      <c r="AL224" s="5">
        <v>44.362693999999998</v>
      </c>
      <c r="AM224" s="5">
        <v>42.278419</v>
      </c>
      <c r="AN224" s="5">
        <v>54.317242</v>
      </c>
      <c r="AO224" s="5">
        <v>19.742750999999998</v>
      </c>
      <c r="AP224" s="5">
        <v>43.963217999999998</v>
      </c>
      <c r="AQ224" s="5">
        <v>38.486905</v>
      </c>
      <c r="AR224" s="5">
        <v>62.032581999999998</v>
      </c>
      <c r="AS224" s="5">
        <v>45.590671999999998</v>
      </c>
      <c r="AT224" s="5">
        <v>44.392839000000002</v>
      </c>
      <c r="AU224" s="5">
        <v>49.513775000000003</v>
      </c>
      <c r="AV224" s="5">
        <v>44.046275999999999</v>
      </c>
      <c r="AW224" s="5">
        <v>45.973517999999999</v>
      </c>
      <c r="AX224" s="5">
        <v>50.971103999999997</v>
      </c>
    </row>
    <row r="225" spans="1:50" x14ac:dyDescent="0.35">
      <c r="A225" s="5">
        <v>45.779595999999998</v>
      </c>
      <c r="B225" s="5">
        <v>45.707825</v>
      </c>
      <c r="C225" s="5">
        <v>39.898423000000001</v>
      </c>
      <c r="D225" s="5">
        <v>38.462162999999997</v>
      </c>
      <c r="E225" s="5">
        <v>50.606369000000001</v>
      </c>
      <c r="F225" s="5">
        <v>53.066004999999997</v>
      </c>
      <c r="G225" s="5">
        <v>35.718434000000002</v>
      </c>
      <c r="H225" s="5">
        <v>57.599414000000003</v>
      </c>
      <c r="I225" s="5">
        <v>57.640476</v>
      </c>
      <c r="J225" s="5">
        <v>59.746890999999998</v>
      </c>
      <c r="K225" s="5">
        <v>52.998891</v>
      </c>
      <c r="L225" s="5">
        <v>56.370820999999999</v>
      </c>
      <c r="M225" s="5">
        <v>71.850257999999997</v>
      </c>
      <c r="N225" s="5">
        <v>46.984783999999998</v>
      </c>
      <c r="O225" s="5">
        <v>39.543084999999998</v>
      </c>
      <c r="P225" s="5">
        <v>34.659401000000003</v>
      </c>
      <c r="Q225" s="5">
        <v>67.556738999999993</v>
      </c>
      <c r="R225" s="5">
        <v>67.687872999999996</v>
      </c>
      <c r="S225" s="5">
        <v>40.754002999999997</v>
      </c>
      <c r="T225" s="5">
        <v>42.726792000000003</v>
      </c>
      <c r="U225" s="5">
        <v>46.760089999999998</v>
      </c>
      <c r="V225" s="5">
        <v>62.242569000000003</v>
      </c>
      <c r="W225" s="5">
        <v>37.126978000000001</v>
      </c>
      <c r="X225" s="5">
        <v>30.333805000000002</v>
      </c>
      <c r="Y225" s="5">
        <v>71.675145000000001</v>
      </c>
      <c r="Z225" s="5">
        <v>53.123733000000001</v>
      </c>
      <c r="AA225" s="5">
        <v>54.544133000000002</v>
      </c>
      <c r="AB225" s="5">
        <v>47.94894</v>
      </c>
      <c r="AC225" s="5">
        <v>54.657848999999999</v>
      </c>
      <c r="AD225" s="5">
        <v>34.857940999999997</v>
      </c>
      <c r="AE225" s="5">
        <v>41.590794000000002</v>
      </c>
      <c r="AF225" s="5">
        <v>51.051578999999997</v>
      </c>
      <c r="AG225" s="5">
        <v>27.291091000000002</v>
      </c>
      <c r="AH225" s="5">
        <v>46.974823999999998</v>
      </c>
      <c r="AI225" s="5">
        <v>46.358356000000001</v>
      </c>
      <c r="AJ225" s="5">
        <v>46.973098</v>
      </c>
      <c r="AK225" s="5">
        <v>44.489182</v>
      </c>
      <c r="AL225" s="5">
        <v>40.041080999999998</v>
      </c>
      <c r="AM225" s="5">
        <v>31.779681</v>
      </c>
      <c r="AN225" s="5">
        <v>51.447470000000003</v>
      </c>
      <c r="AO225" s="5">
        <v>46.998759999999997</v>
      </c>
      <c r="AP225" s="5">
        <v>36.247185000000002</v>
      </c>
      <c r="AQ225" s="5">
        <v>50.625334000000002</v>
      </c>
      <c r="AR225" s="5">
        <v>47.050497999999997</v>
      </c>
      <c r="AS225" s="5">
        <v>45.389760000000003</v>
      </c>
      <c r="AT225" s="5">
        <v>28.431051</v>
      </c>
      <c r="AU225" s="5">
        <v>56.827674999999999</v>
      </c>
      <c r="AV225" s="5">
        <v>37.669490000000003</v>
      </c>
      <c r="AW225" s="5">
        <v>50.632702999999999</v>
      </c>
      <c r="AX225" s="5">
        <v>41.917316</v>
      </c>
    </row>
    <row r="226" spans="1:50" x14ac:dyDescent="0.35">
      <c r="A226" s="5">
        <v>46.112735000000001</v>
      </c>
      <c r="B226" s="5">
        <v>61.522925000000001</v>
      </c>
      <c r="C226" s="5">
        <v>55.316181999999998</v>
      </c>
      <c r="D226" s="5">
        <v>61.300398999999999</v>
      </c>
      <c r="E226" s="5">
        <v>53.303854999999999</v>
      </c>
      <c r="F226" s="5">
        <v>53.961435999999999</v>
      </c>
      <c r="G226" s="5">
        <v>32.188609999999997</v>
      </c>
      <c r="H226" s="5">
        <v>46.824750000000002</v>
      </c>
      <c r="I226" s="5">
        <v>47.750911000000002</v>
      </c>
      <c r="J226" s="5">
        <v>62.236648000000002</v>
      </c>
      <c r="K226" s="5">
        <v>44.937707000000003</v>
      </c>
      <c r="L226" s="5">
        <v>52.648595</v>
      </c>
      <c r="M226" s="5">
        <v>52.257573000000001</v>
      </c>
      <c r="N226" s="5">
        <v>61.576751999999999</v>
      </c>
      <c r="O226" s="5">
        <v>48.662559000000002</v>
      </c>
      <c r="P226" s="5">
        <v>58.277869000000003</v>
      </c>
      <c r="Q226" s="5">
        <v>32.951349</v>
      </c>
      <c r="R226" s="5">
        <v>33.859805999999999</v>
      </c>
      <c r="S226" s="5">
        <v>27.166557000000001</v>
      </c>
      <c r="T226" s="5">
        <v>57.859850000000002</v>
      </c>
      <c r="U226" s="5">
        <v>56.736668999999999</v>
      </c>
      <c r="V226" s="5">
        <v>58.968276000000003</v>
      </c>
      <c r="W226" s="5">
        <v>43.226382000000001</v>
      </c>
      <c r="X226" s="5">
        <v>44.364522999999998</v>
      </c>
      <c r="Y226" s="5">
        <v>48.789524</v>
      </c>
      <c r="Z226" s="5">
        <v>64.436993000000001</v>
      </c>
      <c r="AA226" s="5">
        <v>66.938281000000003</v>
      </c>
      <c r="AB226" s="5">
        <v>57.938085000000001</v>
      </c>
      <c r="AC226" s="5">
        <v>53.310197000000002</v>
      </c>
      <c r="AD226" s="5">
        <v>63.353827000000003</v>
      </c>
      <c r="AE226" s="5">
        <v>47.441575</v>
      </c>
      <c r="AF226" s="5">
        <v>46.090584999999997</v>
      </c>
      <c r="AG226" s="5">
        <v>48.709778999999997</v>
      </c>
      <c r="AH226" s="5">
        <v>40.212856000000002</v>
      </c>
      <c r="AI226" s="5">
        <v>48.249906000000003</v>
      </c>
      <c r="AJ226" s="5">
        <v>38.825920000000004</v>
      </c>
      <c r="AK226" s="5">
        <v>60.250078000000002</v>
      </c>
      <c r="AL226" s="5">
        <v>55.436874000000003</v>
      </c>
      <c r="AM226" s="5">
        <v>64.295624000000004</v>
      </c>
      <c r="AN226" s="5">
        <v>33.707172</v>
      </c>
      <c r="AO226" s="5">
        <v>69.016969000000003</v>
      </c>
      <c r="AP226" s="5">
        <v>34.275246000000003</v>
      </c>
      <c r="AQ226" s="5">
        <v>38.016919000000001</v>
      </c>
      <c r="AR226" s="5">
        <v>43.791784999999997</v>
      </c>
      <c r="AS226" s="5">
        <v>63.077207000000001</v>
      </c>
      <c r="AT226" s="5">
        <v>52.255735000000001</v>
      </c>
      <c r="AU226" s="5">
        <v>47.561706999999998</v>
      </c>
      <c r="AV226" s="5">
        <v>42.073726000000001</v>
      </c>
      <c r="AW226" s="5">
        <v>36.240648</v>
      </c>
      <c r="AX226" s="5">
        <v>61.326273</v>
      </c>
    </row>
    <row r="227" spans="1:50" x14ac:dyDescent="0.35">
      <c r="A227" s="5">
        <v>57.986393</v>
      </c>
      <c r="B227" s="5">
        <v>63.524504</v>
      </c>
      <c r="C227" s="5">
        <v>53.968181000000001</v>
      </c>
      <c r="D227" s="5">
        <v>23.578975</v>
      </c>
      <c r="E227" s="5">
        <v>37.554170999999997</v>
      </c>
      <c r="F227" s="5">
        <v>54.648713000000001</v>
      </c>
      <c r="G227" s="5">
        <v>46.30283</v>
      </c>
      <c r="H227" s="5">
        <v>44.411580000000001</v>
      </c>
      <c r="I227" s="5">
        <v>38.967731999999998</v>
      </c>
      <c r="J227" s="5">
        <v>59.475895999999999</v>
      </c>
      <c r="K227" s="5">
        <v>54.561926</v>
      </c>
      <c r="L227" s="5">
        <v>55.011912000000002</v>
      </c>
      <c r="M227" s="5">
        <v>43.663978</v>
      </c>
      <c r="N227" s="5">
        <v>51.762878000000001</v>
      </c>
      <c r="O227" s="5">
        <v>36.622351000000002</v>
      </c>
      <c r="P227" s="5">
        <v>48.701720000000002</v>
      </c>
      <c r="Q227" s="5">
        <v>24.720704000000001</v>
      </c>
      <c r="R227" s="5">
        <v>34.318838999999997</v>
      </c>
      <c r="S227" s="5">
        <v>46.776882000000001</v>
      </c>
      <c r="T227" s="5">
        <v>73.751181000000003</v>
      </c>
      <c r="U227" s="5">
        <v>31.992569</v>
      </c>
      <c r="V227" s="5">
        <v>37.564194000000001</v>
      </c>
      <c r="W227" s="5">
        <v>52.167748000000003</v>
      </c>
      <c r="X227" s="5">
        <v>67.694229000000007</v>
      </c>
      <c r="Y227" s="5">
        <v>52.021725000000004</v>
      </c>
      <c r="Z227" s="5">
        <v>57.021419000000002</v>
      </c>
      <c r="AA227" s="5">
        <v>46.623961999999999</v>
      </c>
      <c r="AB227" s="5">
        <v>44.893783999999997</v>
      </c>
      <c r="AC227" s="5">
        <v>50.821843999999999</v>
      </c>
      <c r="AD227" s="5">
        <v>43.417105999999997</v>
      </c>
      <c r="AE227" s="5">
        <v>57.242693000000003</v>
      </c>
      <c r="AF227" s="5">
        <v>33.937280999999999</v>
      </c>
      <c r="AG227" s="5">
        <v>58.89987</v>
      </c>
      <c r="AH227" s="5">
        <v>50.393129999999999</v>
      </c>
      <c r="AI227" s="5">
        <v>47.852791000000003</v>
      </c>
      <c r="AJ227" s="5">
        <v>33.570154000000002</v>
      </c>
      <c r="AK227" s="5">
        <v>40.202112999999997</v>
      </c>
      <c r="AL227" s="5">
        <v>61.986514999999997</v>
      </c>
      <c r="AM227" s="5">
        <v>47.914009999999998</v>
      </c>
      <c r="AN227" s="5">
        <v>52.783985000000001</v>
      </c>
      <c r="AO227" s="5">
        <v>41.204680000000003</v>
      </c>
      <c r="AP227" s="5">
        <v>49.709454000000001</v>
      </c>
      <c r="AQ227" s="5">
        <v>36.278480000000002</v>
      </c>
      <c r="AR227" s="5">
        <v>50.998823000000002</v>
      </c>
      <c r="AS227" s="5">
        <v>53.706409000000001</v>
      </c>
      <c r="AT227" s="5">
        <v>53.206147000000001</v>
      </c>
      <c r="AU227" s="5">
        <v>40.964151999999999</v>
      </c>
      <c r="AV227" s="5">
        <v>46.57949</v>
      </c>
      <c r="AW227" s="5">
        <v>55.371941</v>
      </c>
      <c r="AX227" s="5">
        <v>47.885624</v>
      </c>
    </row>
    <row r="228" spans="1:50" x14ac:dyDescent="0.35">
      <c r="A228" s="5">
        <v>47.126945999999997</v>
      </c>
      <c r="B228" s="5">
        <v>69.034676000000005</v>
      </c>
      <c r="C228" s="5">
        <v>40.490108999999997</v>
      </c>
      <c r="D228" s="5">
        <v>60.804184999999997</v>
      </c>
      <c r="E228" s="5">
        <v>38.453192999999999</v>
      </c>
      <c r="F228" s="5">
        <v>56.547811000000003</v>
      </c>
      <c r="G228" s="5">
        <v>57.081525999999997</v>
      </c>
      <c r="H228" s="5">
        <v>44.896348000000003</v>
      </c>
      <c r="I228" s="5">
        <v>37.825231000000002</v>
      </c>
      <c r="J228" s="5">
        <v>30.295667999999999</v>
      </c>
      <c r="K228" s="5">
        <v>43.848865000000004</v>
      </c>
      <c r="L228" s="5">
        <v>55.262186</v>
      </c>
      <c r="M228" s="5">
        <v>39.223717999999998</v>
      </c>
      <c r="N228" s="5">
        <v>50.969486000000003</v>
      </c>
      <c r="O228" s="5">
        <v>35.235702000000003</v>
      </c>
      <c r="P228" s="5">
        <v>47.661118000000002</v>
      </c>
      <c r="Q228" s="5">
        <v>38.529561000000001</v>
      </c>
      <c r="R228" s="5">
        <v>49.220194999999997</v>
      </c>
      <c r="S228" s="5">
        <v>44.989204999999998</v>
      </c>
      <c r="T228" s="5">
        <v>38.096339</v>
      </c>
      <c r="U228" s="5">
        <v>43.411265</v>
      </c>
      <c r="V228" s="5">
        <v>40.658431</v>
      </c>
      <c r="W228" s="5">
        <v>36.860753000000003</v>
      </c>
      <c r="X228" s="5">
        <v>60.827458</v>
      </c>
      <c r="Y228" s="5">
        <v>46.398251000000002</v>
      </c>
      <c r="Z228" s="5">
        <v>27.977746</v>
      </c>
      <c r="AA228" s="5">
        <v>43.767192000000001</v>
      </c>
      <c r="AB228" s="5">
        <v>59.147117000000001</v>
      </c>
      <c r="AC228" s="5">
        <v>42.386414000000002</v>
      </c>
      <c r="AD228" s="5">
        <v>64.977439000000004</v>
      </c>
      <c r="AE228" s="5">
        <v>41.433379000000002</v>
      </c>
      <c r="AF228" s="5">
        <v>55.034081</v>
      </c>
      <c r="AG228" s="5">
        <v>60.366385999999999</v>
      </c>
      <c r="AH228" s="5">
        <v>54.501939999999998</v>
      </c>
      <c r="AI228" s="5">
        <v>36.25506</v>
      </c>
      <c r="AJ228" s="5">
        <v>40.575313999999999</v>
      </c>
      <c r="AK228" s="5">
        <v>61.700710000000001</v>
      </c>
      <c r="AL228" s="5">
        <v>41.953885</v>
      </c>
      <c r="AM228" s="5">
        <v>59.756765000000001</v>
      </c>
      <c r="AN228" s="5">
        <v>45.697153</v>
      </c>
      <c r="AO228" s="5">
        <v>51.414372999999998</v>
      </c>
      <c r="AP228" s="5">
        <v>36.138927000000002</v>
      </c>
      <c r="AQ228" s="5">
        <v>43.917324000000001</v>
      </c>
      <c r="AR228" s="5">
        <v>41.246935999999998</v>
      </c>
      <c r="AS228" s="5">
        <v>52.255997000000001</v>
      </c>
      <c r="AT228" s="5">
        <v>50.931975999999999</v>
      </c>
      <c r="AU228" s="5">
        <v>54.626499000000003</v>
      </c>
      <c r="AV228" s="5">
        <v>45.094774999999998</v>
      </c>
      <c r="AW228" s="5">
        <v>40.697699</v>
      </c>
      <c r="AX228" s="5">
        <v>51.827291000000002</v>
      </c>
    </row>
    <row r="229" spans="1:50" x14ac:dyDescent="0.35">
      <c r="A229" s="5">
        <v>39.704110999999997</v>
      </c>
      <c r="B229" s="5">
        <v>60.784224999999999</v>
      </c>
      <c r="C229" s="5">
        <v>48.854776000000001</v>
      </c>
      <c r="D229" s="5">
        <v>46.738649000000002</v>
      </c>
      <c r="E229" s="5">
        <v>54.621755999999998</v>
      </c>
      <c r="F229" s="5">
        <v>49.236355000000003</v>
      </c>
      <c r="G229" s="5">
        <v>33.419483</v>
      </c>
      <c r="H229" s="5">
        <v>39.385700999999997</v>
      </c>
      <c r="I229" s="5">
        <v>60.577086999999999</v>
      </c>
      <c r="J229" s="5">
        <v>50.838842999999997</v>
      </c>
      <c r="K229" s="5">
        <v>33.184322000000002</v>
      </c>
      <c r="L229" s="5">
        <v>53.521121000000001</v>
      </c>
      <c r="M229" s="5">
        <v>44.407412000000001</v>
      </c>
      <c r="N229" s="5">
        <v>41.255000000000003</v>
      </c>
      <c r="O229" s="5">
        <v>38.551273000000002</v>
      </c>
      <c r="P229" s="5">
        <v>59.999294999999996</v>
      </c>
      <c r="Q229" s="5">
        <v>30.345016000000001</v>
      </c>
      <c r="R229" s="5">
        <v>41.624679</v>
      </c>
      <c r="S229" s="5">
        <v>51.201267999999999</v>
      </c>
      <c r="T229" s="5">
        <v>65.783631</v>
      </c>
      <c r="U229" s="5">
        <v>55.538581999999998</v>
      </c>
      <c r="V229" s="5">
        <v>41.539754000000002</v>
      </c>
      <c r="W229" s="5">
        <v>65.293535000000006</v>
      </c>
      <c r="X229" s="5">
        <v>36.448765999999999</v>
      </c>
      <c r="Y229" s="5">
        <v>52.653362000000001</v>
      </c>
      <c r="Z229" s="5">
        <v>54.877845999999998</v>
      </c>
      <c r="AA229" s="5">
        <v>41.188844000000003</v>
      </c>
      <c r="AB229" s="5">
        <v>56.975931000000003</v>
      </c>
      <c r="AC229" s="5">
        <v>44.861099000000003</v>
      </c>
      <c r="AD229" s="5">
        <v>56.951424000000003</v>
      </c>
      <c r="AE229" s="5">
        <v>31.604044999999999</v>
      </c>
      <c r="AF229" s="5">
        <v>53.349761000000001</v>
      </c>
      <c r="AG229" s="5">
        <v>45.878933000000004</v>
      </c>
      <c r="AH229" s="5">
        <v>61.497038000000003</v>
      </c>
      <c r="AI229" s="5">
        <v>49.560192999999998</v>
      </c>
      <c r="AJ229" s="5">
        <v>62.492294999999999</v>
      </c>
      <c r="AK229" s="5">
        <v>55.076127999999997</v>
      </c>
      <c r="AL229" s="5">
        <v>48.724915000000003</v>
      </c>
      <c r="AM229" s="5">
        <v>57.876693000000003</v>
      </c>
      <c r="AN229" s="5">
        <v>57.940584999999999</v>
      </c>
      <c r="AO229" s="5">
        <v>54.719099999999997</v>
      </c>
      <c r="AP229" s="5">
        <v>27.076986000000002</v>
      </c>
      <c r="AQ229" s="5">
        <v>40.174394999999997</v>
      </c>
      <c r="AR229" s="5">
        <v>63.841057999999997</v>
      </c>
      <c r="AS229" s="5">
        <v>37.440541000000003</v>
      </c>
      <c r="AT229" s="5">
        <v>58.824612000000002</v>
      </c>
      <c r="AU229" s="5">
        <v>57.064526999999998</v>
      </c>
      <c r="AV229" s="5">
        <v>42.742476000000003</v>
      </c>
      <c r="AW229" s="5">
        <v>30.047684</v>
      </c>
      <c r="AX229" s="5">
        <v>44.310873999999998</v>
      </c>
    </row>
    <row r="230" spans="1:50" x14ac:dyDescent="0.35">
      <c r="A230" s="5">
        <v>70.780150000000006</v>
      </c>
      <c r="B230" s="5">
        <v>41.367227</v>
      </c>
      <c r="C230" s="5">
        <v>42.057426999999997</v>
      </c>
      <c r="D230" s="5">
        <v>40.024175999999997</v>
      </c>
      <c r="E230" s="5">
        <v>62.147844999999997</v>
      </c>
      <c r="F230" s="5">
        <v>47.570843000000004</v>
      </c>
      <c r="G230" s="5">
        <v>43.740938</v>
      </c>
      <c r="H230" s="5">
        <v>64.134739999999994</v>
      </c>
      <c r="I230" s="5">
        <v>55.794941000000001</v>
      </c>
      <c r="J230" s="5">
        <v>40.807098000000003</v>
      </c>
      <c r="K230" s="5">
        <v>37.764161000000001</v>
      </c>
      <c r="L230" s="5">
        <v>61.581699999999998</v>
      </c>
      <c r="M230" s="5">
        <v>50.167881999999999</v>
      </c>
      <c r="N230" s="5">
        <v>34.509360000000001</v>
      </c>
      <c r="O230" s="5">
        <v>32.168843000000003</v>
      </c>
      <c r="P230" s="5">
        <v>38.839613</v>
      </c>
      <c r="Q230" s="5">
        <v>37.605153999999999</v>
      </c>
      <c r="R230" s="5">
        <v>29.53923</v>
      </c>
      <c r="S230" s="5">
        <v>39.004930000000002</v>
      </c>
      <c r="T230" s="5">
        <v>40.809193999999998</v>
      </c>
      <c r="U230" s="5">
        <v>45.373187000000001</v>
      </c>
      <c r="V230" s="5">
        <v>66.929100000000005</v>
      </c>
      <c r="W230" s="5">
        <v>47.331567</v>
      </c>
      <c r="X230" s="5">
        <v>48.324252000000001</v>
      </c>
      <c r="Y230" s="5">
        <v>55.092554</v>
      </c>
      <c r="Z230" s="5">
        <v>47.626818999999998</v>
      </c>
      <c r="AA230" s="5">
        <v>54.001530000000002</v>
      </c>
      <c r="AB230" s="5">
        <v>52.806148999999998</v>
      </c>
      <c r="AC230" s="5">
        <v>51.225886000000003</v>
      </c>
      <c r="AD230" s="5">
        <v>77.664660999999995</v>
      </c>
      <c r="AE230" s="5">
        <v>59.111257999999999</v>
      </c>
      <c r="AF230" s="5">
        <v>39.182780000000001</v>
      </c>
      <c r="AG230" s="5">
        <v>53.702221999999999</v>
      </c>
      <c r="AH230" s="5">
        <v>42.082631999999997</v>
      </c>
      <c r="AI230" s="5">
        <v>54.462508</v>
      </c>
      <c r="AJ230" s="5">
        <v>36.248125999999999</v>
      </c>
      <c r="AK230" s="5">
        <v>38.922206000000003</v>
      </c>
      <c r="AL230" s="5">
        <v>53.439076</v>
      </c>
      <c r="AM230" s="5">
        <v>59.976691000000002</v>
      </c>
      <c r="AN230" s="5">
        <v>55.026443</v>
      </c>
      <c r="AO230" s="5">
        <v>58.541173000000001</v>
      </c>
      <c r="AP230" s="5">
        <v>53.738185999999999</v>
      </c>
      <c r="AQ230" s="5">
        <v>51.724961</v>
      </c>
      <c r="AR230" s="5">
        <v>44.963067000000002</v>
      </c>
      <c r="AS230" s="5">
        <v>58.130018</v>
      </c>
      <c r="AT230" s="5">
        <v>60.248792000000002</v>
      </c>
      <c r="AU230" s="5">
        <v>49.368842999999998</v>
      </c>
      <c r="AV230" s="5">
        <v>48.830739999999999</v>
      </c>
      <c r="AW230" s="5">
        <v>65.914057999999997</v>
      </c>
      <c r="AX230" s="5">
        <v>49.795782000000003</v>
      </c>
    </row>
    <row r="231" spans="1:50" x14ac:dyDescent="0.35">
      <c r="A231" s="5">
        <v>50.756858999999999</v>
      </c>
      <c r="B231" s="5">
        <v>54.842258999999999</v>
      </c>
      <c r="C231" s="5">
        <v>49.021937000000001</v>
      </c>
      <c r="D231" s="5">
        <v>41.796596999999998</v>
      </c>
      <c r="E231" s="5">
        <v>53.779656000000003</v>
      </c>
      <c r="F231" s="5">
        <v>49.612450000000003</v>
      </c>
      <c r="G231" s="5">
        <v>68.422498000000004</v>
      </c>
      <c r="H231" s="5">
        <v>57.884486000000003</v>
      </c>
      <c r="I231" s="5">
        <v>44.045177000000002</v>
      </c>
      <c r="J231" s="5">
        <v>57.290602</v>
      </c>
      <c r="K231" s="5">
        <v>53.078657999999997</v>
      </c>
      <c r="L231" s="5">
        <v>63.094262999999998</v>
      </c>
      <c r="M231" s="5">
        <v>44.755457999999997</v>
      </c>
      <c r="N231" s="5">
        <v>51.886761</v>
      </c>
      <c r="O231" s="5">
        <v>49.009064000000002</v>
      </c>
      <c r="P231" s="5">
        <v>50.584794000000002</v>
      </c>
      <c r="Q231" s="5">
        <v>41.148010999999997</v>
      </c>
      <c r="R231" s="5">
        <v>55.759117000000003</v>
      </c>
      <c r="S231" s="5">
        <v>54.179642999999999</v>
      </c>
      <c r="T231" s="5">
        <v>62.852235999999998</v>
      </c>
      <c r="U231" s="5">
        <v>49.899740999999999</v>
      </c>
      <c r="V231" s="5">
        <v>45.881605</v>
      </c>
      <c r="W231" s="5">
        <v>57.892944</v>
      </c>
      <c r="X231" s="5">
        <v>42.057955999999997</v>
      </c>
      <c r="Y231" s="5">
        <v>60.849845000000002</v>
      </c>
      <c r="Z231" s="5">
        <v>60.828420000000001</v>
      </c>
      <c r="AA231" s="5">
        <v>62.572789</v>
      </c>
      <c r="AB231" s="5">
        <v>53.76623</v>
      </c>
      <c r="AC231" s="5">
        <v>45.135035999999999</v>
      </c>
      <c r="AD231" s="5">
        <v>51.091876999999997</v>
      </c>
      <c r="AE231" s="5">
        <v>53.800688999999998</v>
      </c>
      <c r="AF231" s="5">
        <v>44.398584</v>
      </c>
      <c r="AG231" s="5">
        <v>63.331162999999997</v>
      </c>
      <c r="AH231" s="5">
        <v>55.800842000000003</v>
      </c>
      <c r="AI231" s="5">
        <v>41.077770000000001</v>
      </c>
      <c r="AJ231" s="5">
        <v>68.828737000000004</v>
      </c>
      <c r="AK231" s="5">
        <v>50.973892999999997</v>
      </c>
      <c r="AL231" s="5">
        <v>39.058970000000002</v>
      </c>
      <c r="AM231" s="5">
        <v>41.697459000000002</v>
      </c>
      <c r="AN231" s="5">
        <v>64.877836000000002</v>
      </c>
      <c r="AO231" s="5">
        <v>68.249848999999998</v>
      </c>
      <c r="AP231" s="5">
        <v>60.094850999999998</v>
      </c>
      <c r="AQ231" s="5">
        <v>63.193086000000001</v>
      </c>
      <c r="AR231" s="5">
        <v>62.166155000000003</v>
      </c>
      <c r="AS231" s="5">
        <v>55.569161999999999</v>
      </c>
      <c r="AT231" s="5">
        <v>53.290418000000003</v>
      </c>
      <c r="AU231" s="5">
        <v>55.398631999999999</v>
      </c>
      <c r="AV231" s="5">
        <v>57.360154000000001</v>
      </c>
      <c r="AW231" s="5">
        <v>42.584020000000002</v>
      </c>
      <c r="AX231" s="5">
        <v>57.319586999999999</v>
      </c>
    </row>
    <row r="232" spans="1:50" x14ac:dyDescent="0.35">
      <c r="A232" s="5">
        <v>64.586168000000001</v>
      </c>
      <c r="B232" s="5">
        <v>47.936275999999999</v>
      </c>
      <c r="C232" s="5">
        <v>46.867522000000001</v>
      </c>
      <c r="D232" s="5">
        <v>54.765462999999997</v>
      </c>
      <c r="E232" s="5">
        <v>43.503424000000003</v>
      </c>
      <c r="F232" s="5">
        <v>36.831814000000001</v>
      </c>
      <c r="G232" s="5">
        <v>61.47719</v>
      </c>
      <c r="H232" s="5">
        <v>45.490487000000002</v>
      </c>
      <c r="I232" s="5">
        <v>50.184486</v>
      </c>
      <c r="J232" s="5">
        <v>43.89875</v>
      </c>
      <c r="K232" s="5">
        <v>62.767547999999998</v>
      </c>
      <c r="L232" s="5">
        <v>58.531762000000001</v>
      </c>
      <c r="M232" s="5">
        <v>47.592604999999999</v>
      </c>
      <c r="N232" s="5">
        <v>38.201025999999999</v>
      </c>
      <c r="O232" s="5">
        <v>46.530701999999998</v>
      </c>
      <c r="P232" s="5">
        <v>55.701526999999999</v>
      </c>
      <c r="Q232" s="5">
        <v>51.886356999999997</v>
      </c>
      <c r="R232" s="5">
        <v>51.090980000000002</v>
      </c>
      <c r="S232" s="5">
        <v>52.116987999999999</v>
      </c>
      <c r="T232" s="5">
        <v>57.587961999999997</v>
      </c>
      <c r="U232" s="5">
        <v>49.581408000000003</v>
      </c>
      <c r="V232" s="5">
        <v>54.500135</v>
      </c>
      <c r="W232" s="5">
        <v>40.130808000000002</v>
      </c>
      <c r="X232" s="5">
        <v>75.538507999999993</v>
      </c>
      <c r="Y232" s="5">
        <v>47.161406999999997</v>
      </c>
      <c r="Z232" s="5">
        <v>52.03593</v>
      </c>
      <c r="AA232" s="5">
        <v>55.664655000000003</v>
      </c>
      <c r="AB232" s="5">
        <v>45.892094999999998</v>
      </c>
      <c r="AC232" s="5">
        <v>50.078248000000002</v>
      </c>
      <c r="AD232" s="5">
        <v>49.956752999999999</v>
      </c>
      <c r="AE232" s="5">
        <v>40.859619000000002</v>
      </c>
      <c r="AF232" s="5">
        <v>54.385894</v>
      </c>
      <c r="AG232" s="5">
        <v>33.507781999999999</v>
      </c>
      <c r="AH232" s="5">
        <v>67.527084000000002</v>
      </c>
      <c r="AI232" s="5">
        <v>57.929709000000003</v>
      </c>
      <c r="AJ232" s="5">
        <v>56.391224000000001</v>
      </c>
      <c r="AK232" s="5">
        <v>32.633578999999997</v>
      </c>
      <c r="AL232" s="5">
        <v>42.074713000000003</v>
      </c>
      <c r="AM232" s="5">
        <v>63.893450999999999</v>
      </c>
      <c r="AN232" s="5">
        <v>91.512414000000007</v>
      </c>
      <c r="AO232" s="5">
        <v>61.946925</v>
      </c>
      <c r="AP232" s="5">
        <v>60.369433999999998</v>
      </c>
      <c r="AQ232" s="5">
        <v>55.249741999999998</v>
      </c>
      <c r="AR232" s="5">
        <v>41.525027999999999</v>
      </c>
      <c r="AS232" s="5">
        <v>59.951740999999998</v>
      </c>
      <c r="AT232" s="5">
        <v>38.987926999999999</v>
      </c>
      <c r="AU232" s="5">
        <v>37.894148000000001</v>
      </c>
      <c r="AV232" s="5">
        <v>37.264707000000001</v>
      </c>
      <c r="AW232" s="5">
        <v>59.757226000000003</v>
      </c>
      <c r="AX232" s="5">
        <v>49.425859000000003</v>
      </c>
    </row>
    <row r="233" spans="1:50" x14ac:dyDescent="0.35">
      <c r="A233" s="5">
        <v>51.008581</v>
      </c>
      <c r="B233" s="5">
        <v>49.845961000000003</v>
      </c>
      <c r="C233" s="5">
        <v>38.742834999999999</v>
      </c>
      <c r="D233" s="5">
        <v>43.292690999999998</v>
      </c>
      <c r="E233" s="5">
        <v>43.795738</v>
      </c>
      <c r="F233" s="5">
        <v>35.947285999999998</v>
      </c>
      <c r="G233" s="5">
        <v>44.957898999999998</v>
      </c>
      <c r="H233" s="5">
        <v>39.186934999999998</v>
      </c>
      <c r="I233" s="5">
        <v>55.776755999999999</v>
      </c>
      <c r="J233" s="5">
        <v>56.609710999999997</v>
      </c>
      <c r="K233" s="5">
        <v>37.063609</v>
      </c>
      <c r="L233" s="5">
        <v>47.033681999999999</v>
      </c>
      <c r="M233" s="5">
        <v>68.560598999999996</v>
      </c>
      <c r="N233" s="5">
        <v>40.192371000000001</v>
      </c>
      <c r="O233" s="5">
        <v>54.266378000000003</v>
      </c>
      <c r="P233" s="5">
        <v>51.055219000000001</v>
      </c>
      <c r="Q233" s="5">
        <v>60.928876000000002</v>
      </c>
      <c r="R233" s="5">
        <v>52.954667999999998</v>
      </c>
      <c r="S233" s="5">
        <v>45.687044999999998</v>
      </c>
      <c r="T233" s="5">
        <v>50.667641000000003</v>
      </c>
      <c r="U233" s="5">
        <v>50.813699</v>
      </c>
      <c r="V233" s="5">
        <v>49.083047999999998</v>
      </c>
      <c r="W233" s="5">
        <v>36.808884999999997</v>
      </c>
      <c r="X233" s="5">
        <v>62.430886000000001</v>
      </c>
      <c r="Y233" s="5">
        <v>60.664335999999999</v>
      </c>
      <c r="Z233" s="5">
        <v>39.558109999999999</v>
      </c>
      <c r="AA233" s="5">
        <v>46.992744000000002</v>
      </c>
      <c r="AB233" s="5">
        <v>47.749142999999997</v>
      </c>
      <c r="AC233" s="5">
        <v>38.434812000000001</v>
      </c>
      <c r="AD233" s="5">
        <v>31.332037</v>
      </c>
      <c r="AE233" s="5">
        <v>43.294072999999997</v>
      </c>
      <c r="AF233" s="5">
        <v>46.435977000000001</v>
      </c>
      <c r="AG233" s="5">
        <v>35.587667000000003</v>
      </c>
      <c r="AH233" s="5">
        <v>51.769778000000002</v>
      </c>
      <c r="AI233" s="5">
        <v>61.628563</v>
      </c>
      <c r="AJ233" s="5">
        <v>58.421160999999998</v>
      </c>
      <c r="AK233" s="5">
        <v>48.733142999999998</v>
      </c>
      <c r="AL233" s="5">
        <v>31.595883000000001</v>
      </c>
      <c r="AM233" s="5">
        <v>57.157023000000002</v>
      </c>
      <c r="AN233" s="5">
        <v>51.463921999999997</v>
      </c>
      <c r="AO233" s="5">
        <v>54.243510999999998</v>
      </c>
      <c r="AP233" s="5">
        <v>69.361028000000005</v>
      </c>
      <c r="AQ233" s="5">
        <v>41.751883999999997</v>
      </c>
      <c r="AR233" s="5">
        <v>21.251840999999999</v>
      </c>
      <c r="AS233" s="5">
        <v>39.465454000000001</v>
      </c>
      <c r="AT233" s="5">
        <v>54.860450999999998</v>
      </c>
      <c r="AU233" s="5">
        <v>50.269258999999998</v>
      </c>
      <c r="AV233" s="5">
        <v>37.843639000000003</v>
      </c>
      <c r="AW233" s="5">
        <v>35.802826000000003</v>
      </c>
      <c r="AX233" s="5">
        <v>46.45391</v>
      </c>
    </row>
    <row r="234" spans="1:50" x14ac:dyDescent="0.35">
      <c r="A234" s="5">
        <v>37.539053000000003</v>
      </c>
      <c r="B234" s="5">
        <v>55.206333999999998</v>
      </c>
      <c r="C234" s="5">
        <v>45.885731</v>
      </c>
      <c r="D234" s="5">
        <v>43.728821000000003</v>
      </c>
      <c r="E234" s="5">
        <v>42.417236000000003</v>
      </c>
      <c r="F234" s="5">
        <v>52.631227000000003</v>
      </c>
      <c r="G234" s="5">
        <v>50.426091999999997</v>
      </c>
      <c r="H234" s="5">
        <v>52.019573000000001</v>
      </c>
      <c r="I234" s="5">
        <v>51.801293999999999</v>
      </c>
      <c r="J234" s="5">
        <v>49.278044999999999</v>
      </c>
      <c r="K234" s="5">
        <v>39.668694000000002</v>
      </c>
      <c r="L234" s="5">
        <v>42.696199</v>
      </c>
      <c r="M234" s="5">
        <v>46.053251000000003</v>
      </c>
      <c r="N234" s="5">
        <v>70.651951999999994</v>
      </c>
      <c r="O234" s="5">
        <v>36.511637</v>
      </c>
      <c r="P234" s="5">
        <v>45.810234999999999</v>
      </c>
      <c r="Q234" s="5">
        <v>50.982671000000003</v>
      </c>
      <c r="R234" s="5">
        <v>46.966672000000003</v>
      </c>
      <c r="S234" s="5">
        <v>60.739694999999998</v>
      </c>
      <c r="T234" s="5">
        <v>46.915021000000003</v>
      </c>
      <c r="U234" s="5">
        <v>47.654586000000002</v>
      </c>
      <c r="V234" s="5">
        <v>58.146284999999999</v>
      </c>
      <c r="W234" s="5">
        <v>68.107117000000002</v>
      </c>
      <c r="X234" s="5">
        <v>64.074984000000001</v>
      </c>
      <c r="Y234" s="5">
        <v>48.633460999999997</v>
      </c>
      <c r="Z234" s="5">
        <v>49.504857999999999</v>
      </c>
      <c r="AA234" s="5">
        <v>50.467191999999997</v>
      </c>
      <c r="AB234" s="5">
        <v>51.469994</v>
      </c>
      <c r="AC234" s="5">
        <v>41.526519</v>
      </c>
      <c r="AD234" s="5">
        <v>59.365938</v>
      </c>
      <c r="AE234" s="5">
        <v>52.066091</v>
      </c>
      <c r="AF234" s="5">
        <v>49.551437999999997</v>
      </c>
      <c r="AG234" s="5">
        <v>37.288545999999997</v>
      </c>
      <c r="AH234" s="5">
        <v>50.622861999999998</v>
      </c>
      <c r="AI234" s="5">
        <v>31.067876999999999</v>
      </c>
      <c r="AJ234" s="5">
        <v>44.183506999999999</v>
      </c>
      <c r="AK234" s="5">
        <v>44.369022999999999</v>
      </c>
      <c r="AL234" s="5">
        <v>52.869951999999998</v>
      </c>
      <c r="AM234" s="5">
        <v>68.798500000000004</v>
      </c>
      <c r="AN234" s="5">
        <v>55.719074999999997</v>
      </c>
      <c r="AO234" s="5">
        <v>64.484020999999998</v>
      </c>
      <c r="AP234" s="5">
        <v>56.452122000000003</v>
      </c>
      <c r="AQ234" s="5">
        <v>61.250534999999999</v>
      </c>
      <c r="AR234" s="5">
        <v>68.571274000000003</v>
      </c>
      <c r="AS234" s="5">
        <v>42.681632</v>
      </c>
      <c r="AT234" s="5">
        <v>42.028956000000001</v>
      </c>
      <c r="AU234" s="5">
        <v>56.688108999999997</v>
      </c>
      <c r="AV234" s="5">
        <v>49.963214999999998</v>
      </c>
      <c r="AW234" s="5">
        <v>52.203538000000002</v>
      </c>
      <c r="AX234" s="5">
        <v>47.513331000000001</v>
      </c>
    </row>
    <row r="235" spans="1:50" x14ac:dyDescent="0.35">
      <c r="A235" s="5">
        <v>44.037413000000001</v>
      </c>
      <c r="B235" s="5">
        <v>66.207646999999994</v>
      </c>
      <c r="C235" s="5">
        <v>39.001389000000003</v>
      </c>
      <c r="D235" s="5">
        <v>56.863923</v>
      </c>
      <c r="E235" s="5">
        <v>55.242283</v>
      </c>
      <c r="F235" s="5">
        <v>34.209867000000003</v>
      </c>
      <c r="G235" s="5">
        <v>41.692197</v>
      </c>
      <c r="H235" s="5">
        <v>43.373094000000002</v>
      </c>
      <c r="I235" s="5">
        <v>55.645840999999997</v>
      </c>
      <c r="J235" s="5">
        <v>46.329649000000003</v>
      </c>
      <c r="K235" s="5">
        <v>49.144101999999997</v>
      </c>
      <c r="L235" s="5">
        <v>35.423526000000003</v>
      </c>
      <c r="M235" s="5">
        <v>73.259117000000003</v>
      </c>
      <c r="N235" s="5">
        <v>50.711956000000001</v>
      </c>
      <c r="O235" s="5">
        <v>54.990009000000001</v>
      </c>
      <c r="P235" s="5">
        <v>44.593744999999998</v>
      </c>
      <c r="Q235" s="5">
        <v>43.473726999999997</v>
      </c>
      <c r="R235" s="5">
        <v>69.126846999999998</v>
      </c>
      <c r="S235" s="5">
        <v>30.832784</v>
      </c>
      <c r="T235" s="5">
        <v>52.786470999999999</v>
      </c>
      <c r="U235" s="5">
        <v>37.884960999999997</v>
      </c>
      <c r="V235" s="5">
        <v>45.949987999999998</v>
      </c>
      <c r="W235" s="5">
        <v>43.619055000000003</v>
      </c>
      <c r="X235" s="5">
        <v>40.140222999999999</v>
      </c>
      <c r="Y235" s="5">
        <v>50.354416999999998</v>
      </c>
      <c r="Z235" s="5">
        <v>24.319709</v>
      </c>
      <c r="AA235" s="5">
        <v>46.845115</v>
      </c>
      <c r="AB235" s="5">
        <v>49.097099999999998</v>
      </c>
      <c r="AC235" s="5">
        <v>36.407235</v>
      </c>
      <c r="AD235" s="5">
        <v>65.132187000000002</v>
      </c>
      <c r="AE235" s="5">
        <v>44.055416000000001</v>
      </c>
      <c r="AF235" s="5">
        <v>47.625157999999999</v>
      </c>
      <c r="AG235" s="5">
        <v>44.077807999999997</v>
      </c>
      <c r="AH235" s="5">
        <v>49.184339000000001</v>
      </c>
      <c r="AI235" s="5">
        <v>63.081440999999998</v>
      </c>
      <c r="AJ235" s="5">
        <v>74.730158000000003</v>
      </c>
      <c r="AK235" s="5">
        <v>57.456392000000001</v>
      </c>
      <c r="AL235" s="5">
        <v>60.879938000000003</v>
      </c>
      <c r="AM235" s="5">
        <v>67.164275000000004</v>
      </c>
      <c r="AN235" s="5">
        <v>52.488711000000002</v>
      </c>
      <c r="AO235" s="5">
        <v>65.702509000000006</v>
      </c>
      <c r="AP235" s="5">
        <v>57.924011</v>
      </c>
      <c r="AQ235" s="5">
        <v>51.439874000000003</v>
      </c>
      <c r="AR235" s="5">
        <v>53.503410000000002</v>
      </c>
      <c r="AS235" s="5">
        <v>31.785830000000001</v>
      </c>
      <c r="AT235" s="5">
        <v>52.921193000000002</v>
      </c>
      <c r="AU235" s="5">
        <v>34.562525000000001</v>
      </c>
      <c r="AV235" s="5">
        <v>33.747307999999997</v>
      </c>
      <c r="AW235" s="5">
        <v>51.928787</v>
      </c>
      <c r="AX235" s="5">
        <v>38.859214000000001</v>
      </c>
    </row>
    <row r="236" spans="1:50" x14ac:dyDescent="0.35">
      <c r="A236" s="5">
        <v>49.928862000000002</v>
      </c>
      <c r="B236" s="5">
        <v>51.384345000000003</v>
      </c>
      <c r="C236" s="5">
        <v>51.830495999999997</v>
      </c>
      <c r="D236" s="5">
        <v>40.958786000000003</v>
      </c>
      <c r="E236" s="5">
        <v>58.986823999999999</v>
      </c>
      <c r="F236" s="5">
        <v>49.107647999999998</v>
      </c>
      <c r="G236" s="5">
        <v>54.410756999999997</v>
      </c>
      <c r="H236" s="5">
        <v>38.035603999999999</v>
      </c>
      <c r="I236" s="5">
        <v>48.216723999999999</v>
      </c>
      <c r="J236" s="5">
        <v>60.972945000000003</v>
      </c>
      <c r="K236" s="5">
        <v>59.701776000000002</v>
      </c>
      <c r="L236" s="5">
        <v>42.027073000000001</v>
      </c>
      <c r="M236" s="5">
        <v>44.544418</v>
      </c>
      <c r="N236" s="5">
        <v>40.113132999999998</v>
      </c>
      <c r="O236" s="5">
        <v>43.435870999999999</v>
      </c>
      <c r="P236" s="5">
        <v>36.009324999999997</v>
      </c>
      <c r="Q236" s="5">
        <v>48.618240999999998</v>
      </c>
      <c r="R236" s="5">
        <v>56.331384</v>
      </c>
      <c r="S236" s="5">
        <v>42.149470999999998</v>
      </c>
      <c r="T236" s="5">
        <v>49.093936999999997</v>
      </c>
      <c r="U236" s="5">
        <v>47.795015999999997</v>
      </c>
      <c r="V236" s="5">
        <v>60.551186999999999</v>
      </c>
      <c r="W236" s="5">
        <v>43.884081999999999</v>
      </c>
      <c r="X236" s="5">
        <v>44.247838999999999</v>
      </c>
      <c r="Y236" s="5">
        <v>41.539788999999999</v>
      </c>
      <c r="Z236" s="5">
        <v>38.624904999999998</v>
      </c>
      <c r="AA236" s="5">
        <v>55.291849999999997</v>
      </c>
      <c r="AB236" s="5">
        <v>48.648891999999996</v>
      </c>
      <c r="AC236" s="5">
        <v>50.548099000000001</v>
      </c>
      <c r="AD236" s="5">
        <v>62.746411999999999</v>
      </c>
      <c r="AE236" s="5">
        <v>63.320807000000002</v>
      </c>
      <c r="AF236" s="5">
        <v>33.537657000000003</v>
      </c>
      <c r="AG236" s="5">
        <v>56.478346999999999</v>
      </c>
      <c r="AH236" s="5">
        <v>52.256469000000003</v>
      </c>
      <c r="AI236" s="5">
        <v>45.38409</v>
      </c>
      <c r="AJ236" s="5">
        <v>53.276837</v>
      </c>
      <c r="AK236" s="5">
        <v>32.736167999999999</v>
      </c>
      <c r="AL236" s="5">
        <v>64.626423000000003</v>
      </c>
      <c r="AM236" s="5">
        <v>55.149441000000003</v>
      </c>
      <c r="AN236" s="5">
        <v>41.348022999999998</v>
      </c>
      <c r="AO236" s="5">
        <v>44.145898000000003</v>
      </c>
      <c r="AP236" s="5">
        <v>32.968535000000003</v>
      </c>
      <c r="AQ236" s="5">
        <v>46.860427999999999</v>
      </c>
      <c r="AR236" s="5">
        <v>45.17268</v>
      </c>
      <c r="AS236" s="5">
        <v>36.748896000000002</v>
      </c>
      <c r="AT236" s="5">
        <v>57.767021999999997</v>
      </c>
      <c r="AU236" s="5">
        <v>62.767972</v>
      </c>
      <c r="AV236" s="5">
        <v>49.726394999999997</v>
      </c>
      <c r="AW236" s="5">
        <v>46.943531</v>
      </c>
      <c r="AX236" s="5">
        <v>54.349845999999999</v>
      </c>
    </row>
    <row r="237" spans="1:50" x14ac:dyDescent="0.35">
      <c r="A237" s="5">
        <v>49.803609999999999</v>
      </c>
      <c r="B237" s="5">
        <v>39.178207999999998</v>
      </c>
      <c r="C237" s="5">
        <v>43.473219999999998</v>
      </c>
      <c r="D237" s="5">
        <v>47.035640000000001</v>
      </c>
      <c r="E237" s="5">
        <v>52.481865999999997</v>
      </c>
      <c r="F237" s="5">
        <v>50.093367000000001</v>
      </c>
      <c r="G237" s="5">
        <v>52.103693999999997</v>
      </c>
      <c r="H237" s="5">
        <v>34.751719999999999</v>
      </c>
      <c r="I237" s="5">
        <v>56.652177000000002</v>
      </c>
      <c r="J237" s="5">
        <v>50.034159000000002</v>
      </c>
      <c r="K237" s="5">
        <v>75.527090999999999</v>
      </c>
      <c r="L237" s="5">
        <v>46.123655999999997</v>
      </c>
      <c r="M237" s="5">
        <v>53.234585000000003</v>
      </c>
      <c r="N237" s="5">
        <v>78.292192</v>
      </c>
      <c r="O237" s="5">
        <v>51.940916000000001</v>
      </c>
      <c r="P237" s="5">
        <v>49.323695000000001</v>
      </c>
      <c r="Q237" s="5">
        <v>40.130780999999999</v>
      </c>
      <c r="R237" s="5">
        <v>65.282663999999997</v>
      </c>
      <c r="S237" s="5">
        <v>38.408983999999997</v>
      </c>
      <c r="T237" s="5">
        <v>54.271208999999999</v>
      </c>
      <c r="U237" s="5">
        <v>45.264446999999997</v>
      </c>
      <c r="V237" s="5">
        <v>48.106636999999999</v>
      </c>
      <c r="W237" s="5">
        <v>35.760677000000001</v>
      </c>
      <c r="X237" s="5">
        <v>63.431272</v>
      </c>
      <c r="Y237" s="5">
        <v>47.222026999999997</v>
      </c>
      <c r="Z237" s="5">
        <v>37.849102999999999</v>
      </c>
      <c r="AA237" s="5">
        <v>62.526905999999997</v>
      </c>
      <c r="AB237" s="5">
        <v>44.958632000000001</v>
      </c>
      <c r="AC237" s="5">
        <v>53.346072999999997</v>
      </c>
      <c r="AD237" s="5">
        <v>58.414164</v>
      </c>
      <c r="AE237" s="5">
        <v>54.740343000000003</v>
      </c>
      <c r="AF237" s="5">
        <v>28.033643999999999</v>
      </c>
      <c r="AG237" s="5">
        <v>56.953567</v>
      </c>
      <c r="AH237" s="5">
        <v>48.993862</v>
      </c>
      <c r="AI237" s="5">
        <v>46.709713000000001</v>
      </c>
      <c r="AJ237" s="5">
        <v>48.909250999999998</v>
      </c>
      <c r="AK237" s="5">
        <v>33.899672000000002</v>
      </c>
      <c r="AL237" s="5">
        <v>51.921709</v>
      </c>
      <c r="AM237" s="5">
        <v>36.356085999999998</v>
      </c>
      <c r="AN237" s="5">
        <v>47.141603000000003</v>
      </c>
      <c r="AO237" s="5">
        <v>51.562643999999999</v>
      </c>
      <c r="AP237" s="5">
        <v>60.740371000000003</v>
      </c>
      <c r="AQ237" s="5">
        <v>41.803868000000001</v>
      </c>
      <c r="AR237" s="5">
        <v>64.515873999999997</v>
      </c>
      <c r="AS237" s="5">
        <v>59.468533000000001</v>
      </c>
      <c r="AT237" s="5">
        <v>45.705902999999999</v>
      </c>
      <c r="AU237" s="5">
        <v>38.912506999999998</v>
      </c>
      <c r="AV237" s="5">
        <v>35.561838000000002</v>
      </c>
      <c r="AW237" s="5">
        <v>52.717539000000002</v>
      </c>
      <c r="AX237" s="5">
        <v>42.627158999999999</v>
      </c>
    </row>
    <row r="238" spans="1:50" x14ac:dyDescent="0.35">
      <c r="A238" s="5">
        <v>61.993568000000003</v>
      </c>
      <c r="B238" s="5">
        <v>43.204762000000002</v>
      </c>
      <c r="C238" s="5">
        <v>40.993290000000002</v>
      </c>
      <c r="D238" s="5">
        <v>52.336264</v>
      </c>
      <c r="E238" s="5">
        <v>43.139530999999998</v>
      </c>
      <c r="F238" s="5">
        <v>50.085500000000003</v>
      </c>
      <c r="G238" s="5">
        <v>59.859893</v>
      </c>
      <c r="H238" s="5">
        <v>51.172293000000003</v>
      </c>
      <c r="I238" s="5">
        <v>51.209645000000002</v>
      </c>
      <c r="J238" s="5">
        <v>52.051467000000002</v>
      </c>
      <c r="K238" s="5">
        <v>33.069009999999999</v>
      </c>
      <c r="L238" s="5">
        <v>53.918377</v>
      </c>
      <c r="M238" s="5">
        <v>51.599316000000002</v>
      </c>
      <c r="N238" s="5">
        <v>58.928972999999999</v>
      </c>
      <c r="O238" s="5">
        <v>56.058107999999997</v>
      </c>
      <c r="P238" s="5">
        <v>47.980513999999999</v>
      </c>
      <c r="Q238" s="5">
        <v>60.323929</v>
      </c>
      <c r="R238" s="5">
        <v>47.073692999999999</v>
      </c>
      <c r="S238" s="5">
        <v>52.471570999999997</v>
      </c>
      <c r="T238" s="5">
        <v>46.888506</v>
      </c>
      <c r="U238" s="5">
        <v>54.617578000000002</v>
      </c>
      <c r="V238" s="5">
        <v>46.235101999999998</v>
      </c>
      <c r="W238" s="5">
        <v>66.475515999999999</v>
      </c>
      <c r="X238" s="5">
        <v>70.173626999999996</v>
      </c>
      <c r="Y238" s="5">
        <v>58.739382999999997</v>
      </c>
      <c r="Z238" s="5">
        <v>65.412965999999997</v>
      </c>
      <c r="AA238" s="5">
        <v>34.607855000000001</v>
      </c>
      <c r="AB238" s="5">
        <v>35.786223</v>
      </c>
      <c r="AC238" s="5">
        <v>46.784393999999999</v>
      </c>
      <c r="AD238" s="5">
        <v>50.412309999999998</v>
      </c>
      <c r="AE238" s="5">
        <v>48.017926000000003</v>
      </c>
      <c r="AF238" s="5">
        <v>33.578648000000001</v>
      </c>
      <c r="AG238" s="5">
        <v>61.515917000000002</v>
      </c>
      <c r="AH238" s="5">
        <v>71.541982000000004</v>
      </c>
      <c r="AI238" s="5">
        <v>62.809877</v>
      </c>
      <c r="AJ238" s="5">
        <v>60.855232999999998</v>
      </c>
      <c r="AK238" s="5">
        <v>52.261195999999998</v>
      </c>
      <c r="AL238" s="5">
        <v>41.570025999999999</v>
      </c>
      <c r="AM238" s="5">
        <v>50.725281000000003</v>
      </c>
      <c r="AN238" s="5">
        <v>71.055880000000002</v>
      </c>
      <c r="AO238" s="5">
        <v>46.480119000000002</v>
      </c>
      <c r="AP238" s="5">
        <v>45.450428000000002</v>
      </c>
      <c r="AQ238" s="5">
        <v>61.073036999999999</v>
      </c>
      <c r="AR238" s="5">
        <v>61.736860999999998</v>
      </c>
      <c r="AS238" s="5">
        <v>41.520981999999997</v>
      </c>
      <c r="AT238" s="5">
        <v>47.385154</v>
      </c>
      <c r="AU238" s="5">
        <v>44.980944999999998</v>
      </c>
      <c r="AV238" s="5">
        <v>50.696894</v>
      </c>
      <c r="AW238" s="5">
        <v>61.036867000000001</v>
      </c>
      <c r="AX238" s="5">
        <v>41.959724999999999</v>
      </c>
    </row>
    <row r="239" spans="1:50" x14ac:dyDescent="0.35">
      <c r="A239" s="5">
        <v>60.896647999999999</v>
      </c>
      <c r="B239" s="5">
        <v>51.016511999999999</v>
      </c>
      <c r="C239" s="5">
        <v>73.261921000000001</v>
      </c>
      <c r="D239" s="5">
        <v>53.188308999999997</v>
      </c>
      <c r="E239" s="5">
        <v>49.030813999999999</v>
      </c>
      <c r="F239" s="5">
        <v>55.747146999999998</v>
      </c>
      <c r="G239" s="5">
        <v>46.628537999999999</v>
      </c>
      <c r="H239" s="5">
        <v>32.047269</v>
      </c>
      <c r="I239" s="5">
        <v>47.594788000000001</v>
      </c>
      <c r="J239" s="5">
        <v>47.437063999999999</v>
      </c>
      <c r="K239" s="5">
        <v>34.076824999999999</v>
      </c>
      <c r="L239" s="5">
        <v>49.269647999999997</v>
      </c>
      <c r="M239" s="5">
        <v>29.328897999999999</v>
      </c>
      <c r="N239" s="5">
        <v>46.523131999999997</v>
      </c>
      <c r="O239" s="5">
        <v>52.435960000000001</v>
      </c>
      <c r="P239" s="5">
        <v>50.969962000000002</v>
      </c>
      <c r="Q239" s="5">
        <v>45.889305</v>
      </c>
      <c r="R239" s="5">
        <v>49.144696000000003</v>
      </c>
      <c r="S239" s="5">
        <v>42.159356000000002</v>
      </c>
      <c r="T239" s="5">
        <v>50.108165</v>
      </c>
      <c r="U239" s="5">
        <v>50.580863999999998</v>
      </c>
      <c r="V239" s="5">
        <v>40.997500000000002</v>
      </c>
      <c r="W239" s="5">
        <v>52.676991999999998</v>
      </c>
      <c r="X239" s="5">
        <v>52.614527000000002</v>
      </c>
      <c r="Y239" s="5">
        <v>48.337901000000002</v>
      </c>
      <c r="Z239" s="5">
        <v>74.210470000000001</v>
      </c>
      <c r="AA239" s="5">
        <v>48.592976</v>
      </c>
      <c r="AB239" s="5">
        <v>47.207658000000002</v>
      </c>
      <c r="AC239" s="5">
        <v>45.776069</v>
      </c>
      <c r="AD239" s="5">
        <v>40.290607999999999</v>
      </c>
      <c r="AE239" s="5">
        <v>56.858974000000003</v>
      </c>
      <c r="AF239" s="5">
        <v>43.137529999999998</v>
      </c>
      <c r="AG239" s="5">
        <v>44.320518999999997</v>
      </c>
      <c r="AH239" s="5">
        <v>44.617584000000001</v>
      </c>
      <c r="AI239" s="5">
        <v>40.150565</v>
      </c>
      <c r="AJ239" s="5">
        <v>32.489167000000002</v>
      </c>
      <c r="AK239" s="5">
        <v>45.370601000000001</v>
      </c>
      <c r="AL239" s="5">
        <v>58.733353000000001</v>
      </c>
      <c r="AM239" s="5">
        <v>51.969797999999997</v>
      </c>
      <c r="AN239" s="5">
        <v>65.605753000000007</v>
      </c>
      <c r="AO239" s="5">
        <v>57.509563</v>
      </c>
      <c r="AP239" s="5">
        <v>55.239648000000003</v>
      </c>
      <c r="AQ239" s="5">
        <v>68.826490000000007</v>
      </c>
      <c r="AR239" s="5">
        <v>49.028543999999997</v>
      </c>
      <c r="AS239" s="5">
        <v>50.630757000000003</v>
      </c>
      <c r="AT239" s="5">
        <v>49.885356000000002</v>
      </c>
      <c r="AU239" s="5">
        <v>65.437866999999997</v>
      </c>
      <c r="AV239" s="5">
        <v>50.025153000000003</v>
      </c>
      <c r="AW239" s="5">
        <v>43.517226000000001</v>
      </c>
      <c r="AX239" s="5">
        <v>55.876755000000003</v>
      </c>
    </row>
    <row r="240" spans="1:50" x14ac:dyDescent="0.35">
      <c r="A240" s="5">
        <v>41.837401999999997</v>
      </c>
      <c r="B240" s="5">
        <v>55.334715000000003</v>
      </c>
      <c r="C240" s="5">
        <v>54.138409000000003</v>
      </c>
      <c r="D240" s="5">
        <v>48.105972999999999</v>
      </c>
      <c r="E240" s="5">
        <v>55.658116</v>
      </c>
      <c r="F240" s="5">
        <v>35.122101000000001</v>
      </c>
      <c r="G240" s="5">
        <v>51.629621</v>
      </c>
      <c r="H240" s="5">
        <v>45.372346</v>
      </c>
      <c r="I240" s="5">
        <v>78.622636</v>
      </c>
      <c r="J240" s="5">
        <v>51.558250999999998</v>
      </c>
      <c r="K240" s="5">
        <v>44.036079999999998</v>
      </c>
      <c r="L240" s="5">
        <v>36.216982999999999</v>
      </c>
      <c r="M240" s="5">
        <v>63.054062000000002</v>
      </c>
      <c r="N240" s="5">
        <v>46.499673000000001</v>
      </c>
      <c r="O240" s="5">
        <v>42.086478999999997</v>
      </c>
      <c r="P240" s="5">
        <v>53.362991999999998</v>
      </c>
      <c r="Q240" s="5">
        <v>56.497188000000001</v>
      </c>
      <c r="R240" s="5">
        <v>56.339528999999999</v>
      </c>
      <c r="S240" s="5">
        <v>50.197504000000002</v>
      </c>
      <c r="T240" s="5">
        <v>51.591901</v>
      </c>
      <c r="U240" s="5">
        <v>52.320371000000002</v>
      </c>
      <c r="V240" s="5">
        <v>53.363962999999998</v>
      </c>
      <c r="W240" s="5">
        <v>54.248851999999999</v>
      </c>
      <c r="X240" s="5">
        <v>60.944527999999998</v>
      </c>
      <c r="Y240" s="5">
        <v>50.564149</v>
      </c>
      <c r="Z240" s="5">
        <v>41.831966999999999</v>
      </c>
      <c r="AA240" s="5">
        <v>48.557082999999999</v>
      </c>
      <c r="AB240" s="5">
        <v>57.537807999999998</v>
      </c>
      <c r="AC240" s="5">
        <v>32.134720000000002</v>
      </c>
      <c r="AD240" s="5">
        <v>32.192478000000001</v>
      </c>
      <c r="AE240" s="5">
        <v>59.182760999999999</v>
      </c>
      <c r="AF240" s="5">
        <v>65.201228</v>
      </c>
      <c r="AG240" s="5">
        <v>37.347999999999999</v>
      </c>
      <c r="AH240" s="5">
        <v>51.004593</v>
      </c>
      <c r="AI240" s="5">
        <v>46.004548999999997</v>
      </c>
      <c r="AJ240" s="5">
        <v>47.391699000000003</v>
      </c>
      <c r="AK240" s="5">
        <v>53.055309999999999</v>
      </c>
      <c r="AL240" s="5">
        <v>37.071297999999999</v>
      </c>
      <c r="AM240" s="5">
        <v>38.927824999999999</v>
      </c>
      <c r="AN240" s="5">
        <v>46.987487999999999</v>
      </c>
      <c r="AO240" s="5">
        <v>48.546244000000002</v>
      </c>
      <c r="AP240" s="5">
        <v>38.740448999999998</v>
      </c>
      <c r="AQ240" s="5">
        <v>57.896476999999997</v>
      </c>
      <c r="AR240" s="5">
        <v>45.824390000000001</v>
      </c>
      <c r="AS240" s="5">
        <v>45.781824</v>
      </c>
      <c r="AT240" s="5">
        <v>52.826588000000001</v>
      </c>
      <c r="AU240" s="5">
        <v>48.710917000000002</v>
      </c>
      <c r="AV240" s="5">
        <v>58.374768000000003</v>
      </c>
      <c r="AW240" s="5">
        <v>40.665774999999996</v>
      </c>
      <c r="AX240" s="5">
        <v>36.026133999999999</v>
      </c>
    </row>
    <row r="241" spans="1:50" x14ac:dyDescent="0.35">
      <c r="A241" s="5">
        <v>46.902124000000001</v>
      </c>
      <c r="B241" s="5">
        <v>50.602361999999999</v>
      </c>
      <c r="C241" s="5">
        <v>37.592441000000001</v>
      </c>
      <c r="D241" s="5">
        <v>36.122464000000001</v>
      </c>
      <c r="E241" s="5">
        <v>51.822977999999999</v>
      </c>
      <c r="F241" s="5">
        <v>42.422193999999998</v>
      </c>
      <c r="G241" s="5">
        <v>35.474882999999998</v>
      </c>
      <c r="H241" s="5">
        <v>59.653413</v>
      </c>
      <c r="I241" s="5">
        <v>43.682053000000003</v>
      </c>
      <c r="J241" s="5">
        <v>61.498116000000003</v>
      </c>
      <c r="K241" s="5">
        <v>50.284708000000002</v>
      </c>
      <c r="L241" s="5">
        <v>52.947589000000001</v>
      </c>
      <c r="M241" s="5">
        <v>47.885002999999998</v>
      </c>
      <c r="N241" s="5">
        <v>23.448378000000002</v>
      </c>
      <c r="O241" s="5">
        <v>38.632134999999998</v>
      </c>
      <c r="P241" s="5">
        <v>48.742905</v>
      </c>
      <c r="Q241" s="5">
        <v>53.647291000000003</v>
      </c>
      <c r="R241" s="5">
        <v>32.103259999999999</v>
      </c>
      <c r="S241" s="5">
        <v>49.463982999999999</v>
      </c>
      <c r="T241" s="5">
        <v>38.777358999999997</v>
      </c>
      <c r="U241" s="5">
        <v>52.346201999999998</v>
      </c>
      <c r="V241" s="5">
        <v>49.805992000000003</v>
      </c>
      <c r="W241" s="5">
        <v>57.435015999999997</v>
      </c>
      <c r="X241" s="5">
        <v>60.668228999999997</v>
      </c>
      <c r="Y241" s="5">
        <v>54.589899000000003</v>
      </c>
      <c r="Z241" s="5">
        <v>58.603935999999997</v>
      </c>
      <c r="AA241" s="5">
        <v>46.496575</v>
      </c>
      <c r="AB241" s="5">
        <v>78.231173999999996</v>
      </c>
      <c r="AC241" s="5">
        <v>37.811808999999997</v>
      </c>
      <c r="AD241" s="5">
        <v>44.722442000000001</v>
      </c>
      <c r="AE241" s="5">
        <v>59.013585999999997</v>
      </c>
      <c r="AF241" s="5">
        <v>57.527213000000003</v>
      </c>
      <c r="AG241" s="5">
        <v>54.873890000000003</v>
      </c>
      <c r="AH241" s="5">
        <v>56.753186999999997</v>
      </c>
      <c r="AI241" s="5">
        <v>29.164428000000001</v>
      </c>
      <c r="AJ241" s="5">
        <v>65.892987000000005</v>
      </c>
      <c r="AK241" s="5">
        <v>47.961089999999999</v>
      </c>
      <c r="AL241" s="5">
        <v>62.458942</v>
      </c>
      <c r="AM241" s="5">
        <v>29.664733999999999</v>
      </c>
      <c r="AN241" s="5">
        <v>52.565685000000002</v>
      </c>
      <c r="AO241" s="5">
        <v>44.364977000000003</v>
      </c>
      <c r="AP241" s="5">
        <v>55.721201999999998</v>
      </c>
      <c r="AQ241" s="5">
        <v>53.170704999999998</v>
      </c>
      <c r="AR241" s="5">
        <v>53.660477999999998</v>
      </c>
      <c r="AS241" s="5">
        <v>39.410583000000003</v>
      </c>
      <c r="AT241" s="5">
        <v>49.430309000000001</v>
      </c>
      <c r="AU241" s="5">
        <v>48.198329999999999</v>
      </c>
      <c r="AV241" s="5">
        <v>54.953099999999999</v>
      </c>
      <c r="AW241" s="5">
        <v>59.892969999999998</v>
      </c>
      <c r="AX241" s="5">
        <v>51.504759</v>
      </c>
    </row>
    <row r="242" spans="1:50" x14ac:dyDescent="0.35">
      <c r="A242" s="5">
        <v>37.238276999999997</v>
      </c>
      <c r="B242" s="5">
        <v>51.075788000000003</v>
      </c>
      <c r="C242" s="5">
        <v>76.110761999999994</v>
      </c>
      <c r="D242" s="5">
        <v>66.460053000000002</v>
      </c>
      <c r="E242" s="5">
        <v>20.256004000000001</v>
      </c>
      <c r="F242" s="5">
        <v>50.633431999999999</v>
      </c>
      <c r="G242" s="5">
        <v>59.321195000000003</v>
      </c>
      <c r="H242" s="5">
        <v>48.176729999999999</v>
      </c>
      <c r="I242" s="5">
        <v>45.399090999999999</v>
      </c>
      <c r="J242" s="5">
        <v>47.330357999999997</v>
      </c>
      <c r="K242" s="5">
        <v>55.521895000000001</v>
      </c>
      <c r="L242" s="5">
        <v>38.515300000000003</v>
      </c>
      <c r="M242" s="5">
        <v>61.886887000000002</v>
      </c>
      <c r="N242" s="5">
        <v>49.440069999999999</v>
      </c>
      <c r="O242" s="5">
        <v>40.649757000000001</v>
      </c>
      <c r="P242" s="5">
        <v>61.243501999999999</v>
      </c>
      <c r="Q242" s="5">
        <v>34.548690999999998</v>
      </c>
      <c r="R242" s="5">
        <v>44.447899</v>
      </c>
      <c r="S242" s="5">
        <v>44.283248999999998</v>
      </c>
      <c r="T242" s="5">
        <v>71.439419000000001</v>
      </c>
      <c r="U242" s="5">
        <v>43.149791999999998</v>
      </c>
      <c r="V242" s="5">
        <v>28.450348000000002</v>
      </c>
      <c r="W242" s="5">
        <v>44.181849</v>
      </c>
      <c r="X242" s="5">
        <v>54.555503000000002</v>
      </c>
      <c r="Y242" s="5">
        <v>57.840845000000002</v>
      </c>
      <c r="Z242" s="5">
        <v>72.765396999999993</v>
      </c>
      <c r="AA242" s="5">
        <v>64.068976000000006</v>
      </c>
      <c r="AB242" s="5">
        <v>51.879226000000003</v>
      </c>
      <c r="AC242" s="5">
        <v>41.085844999999999</v>
      </c>
      <c r="AD242" s="5">
        <v>66.240273999999999</v>
      </c>
      <c r="AE242" s="5">
        <v>46.314363999999998</v>
      </c>
      <c r="AF242" s="5">
        <v>43.418427999999999</v>
      </c>
      <c r="AG242" s="5">
        <v>45.829262</v>
      </c>
      <c r="AH242" s="5">
        <v>37.477117999999997</v>
      </c>
      <c r="AI242" s="5">
        <v>45.349798999999997</v>
      </c>
      <c r="AJ242" s="5">
        <v>47.668917</v>
      </c>
      <c r="AK242" s="5">
        <v>57.306565999999997</v>
      </c>
      <c r="AL242" s="5">
        <v>46.119117000000003</v>
      </c>
      <c r="AM242" s="5">
        <v>37.325408000000003</v>
      </c>
      <c r="AN242" s="5">
        <v>33.962277999999998</v>
      </c>
      <c r="AO242" s="5">
        <v>52.095697000000001</v>
      </c>
      <c r="AP242" s="5">
        <v>50.726258999999999</v>
      </c>
      <c r="AQ242" s="5">
        <v>44.456873000000002</v>
      </c>
      <c r="AR242" s="5">
        <v>45.325434999999999</v>
      </c>
      <c r="AS242" s="5">
        <v>53.884869000000002</v>
      </c>
      <c r="AT242" s="5">
        <v>63.905462999999997</v>
      </c>
      <c r="AU242" s="5">
        <v>42.198554000000001</v>
      </c>
      <c r="AV242" s="5">
        <v>50.889028000000003</v>
      </c>
      <c r="AW242" s="5">
        <v>59.582704</v>
      </c>
      <c r="AX242" s="5">
        <v>42.238857000000003</v>
      </c>
    </row>
    <row r="243" spans="1:50" x14ac:dyDescent="0.35">
      <c r="A243" s="5">
        <v>49.843679000000002</v>
      </c>
      <c r="B243" s="5">
        <v>49.620044</v>
      </c>
      <c r="C243" s="5">
        <v>36.887048</v>
      </c>
      <c r="D243" s="5">
        <v>51.684987999999997</v>
      </c>
      <c r="E243" s="5">
        <v>50.315446999999999</v>
      </c>
      <c r="F243" s="5">
        <v>55.550842000000003</v>
      </c>
      <c r="G243" s="5">
        <v>38.131135</v>
      </c>
      <c r="H243" s="5">
        <v>50.099704000000003</v>
      </c>
      <c r="I243" s="5">
        <v>63.817340999999999</v>
      </c>
      <c r="J243" s="5">
        <v>70.774997999999997</v>
      </c>
      <c r="K243" s="5">
        <v>62.801293000000001</v>
      </c>
      <c r="L243" s="5">
        <v>38.229284999999997</v>
      </c>
      <c r="M243" s="5">
        <v>54.510527000000003</v>
      </c>
      <c r="N243" s="5">
        <v>45.168534000000001</v>
      </c>
      <c r="O243" s="5">
        <v>52.839005999999998</v>
      </c>
      <c r="P243" s="5">
        <v>42.277833000000001</v>
      </c>
      <c r="Q243" s="5">
        <v>32.865265999999998</v>
      </c>
      <c r="R243" s="5">
        <v>46.554828000000001</v>
      </c>
      <c r="S243" s="5">
        <v>57.226027000000002</v>
      </c>
      <c r="T243" s="5">
        <v>52.879998000000001</v>
      </c>
      <c r="U243" s="5">
        <v>54.029479000000002</v>
      </c>
      <c r="V243" s="5">
        <v>52.163502999999999</v>
      </c>
      <c r="W243" s="5">
        <v>54.045274999999997</v>
      </c>
      <c r="X243" s="5">
        <v>55.295118000000002</v>
      </c>
      <c r="Y243" s="5">
        <v>47.253185999999999</v>
      </c>
      <c r="Z243" s="5">
        <v>50.828906000000003</v>
      </c>
      <c r="AA243" s="5">
        <v>67.432584000000006</v>
      </c>
      <c r="AB243" s="5">
        <v>51.420310000000001</v>
      </c>
      <c r="AC243" s="5">
        <v>50.425635</v>
      </c>
      <c r="AD243" s="5">
        <v>51.028844999999997</v>
      </c>
      <c r="AE243" s="5">
        <v>47.820914999999999</v>
      </c>
      <c r="AF243" s="5">
        <v>45.646439999999998</v>
      </c>
      <c r="AG243" s="5">
        <v>52.086784999999999</v>
      </c>
      <c r="AH243" s="5">
        <v>44.942847999999998</v>
      </c>
      <c r="AI243" s="5">
        <v>48.544851000000001</v>
      </c>
      <c r="AJ243" s="5">
        <v>42.094853000000001</v>
      </c>
      <c r="AK243" s="5">
        <v>51.080117999999999</v>
      </c>
      <c r="AL243" s="5">
        <v>55.841949</v>
      </c>
      <c r="AM243" s="5">
        <v>47.880851</v>
      </c>
      <c r="AN243" s="5">
        <v>29.916215999999999</v>
      </c>
      <c r="AO243" s="5">
        <v>55.903714999999998</v>
      </c>
      <c r="AP243" s="5">
        <v>51.201838000000002</v>
      </c>
      <c r="AQ243" s="5">
        <v>40.067684999999997</v>
      </c>
      <c r="AR243" s="5">
        <v>57.732702000000003</v>
      </c>
      <c r="AS243" s="5">
        <v>36.015748000000002</v>
      </c>
      <c r="AT243" s="5">
        <v>60.454076000000001</v>
      </c>
      <c r="AU243" s="5">
        <v>49.426333999999997</v>
      </c>
      <c r="AV243" s="5">
        <v>27.311349</v>
      </c>
      <c r="AW243" s="5">
        <v>51.783296</v>
      </c>
      <c r="AX243" s="5">
        <v>45.938076000000002</v>
      </c>
    </row>
    <row r="244" spans="1:50" x14ac:dyDescent="0.35">
      <c r="A244" s="5">
        <v>44.431507000000003</v>
      </c>
      <c r="B244" s="5">
        <v>42.622742000000002</v>
      </c>
      <c r="C244" s="5">
        <v>48.727842000000003</v>
      </c>
      <c r="D244" s="5">
        <v>45.148113000000002</v>
      </c>
      <c r="E244" s="5">
        <v>31.433098000000001</v>
      </c>
      <c r="F244" s="5">
        <v>62.720678999999997</v>
      </c>
      <c r="G244" s="5">
        <v>47.556423000000002</v>
      </c>
      <c r="H244" s="5">
        <v>42.68065</v>
      </c>
      <c r="I244" s="5">
        <v>38.715763000000003</v>
      </c>
      <c r="J244" s="5">
        <v>57.707321</v>
      </c>
      <c r="K244" s="5">
        <v>37.015680000000003</v>
      </c>
      <c r="L244" s="5">
        <v>51.339872999999997</v>
      </c>
      <c r="M244" s="5">
        <v>44.163510000000002</v>
      </c>
      <c r="N244" s="5">
        <v>44.745803000000002</v>
      </c>
      <c r="O244" s="5">
        <v>38.964404999999999</v>
      </c>
      <c r="P244" s="5">
        <v>43.796805999999997</v>
      </c>
      <c r="Q244" s="5">
        <v>50.088124000000001</v>
      </c>
      <c r="R244" s="5">
        <v>52.353121999999999</v>
      </c>
      <c r="S244" s="5">
        <v>42.144075000000001</v>
      </c>
      <c r="T244" s="5">
        <v>49.090656000000003</v>
      </c>
      <c r="U244" s="5">
        <v>58.884543999999998</v>
      </c>
      <c r="V244" s="5">
        <v>33.373714</v>
      </c>
      <c r="W244" s="5">
        <v>49.937309999999997</v>
      </c>
      <c r="X244" s="5">
        <v>40.492161000000003</v>
      </c>
      <c r="Y244" s="5">
        <v>39.473157999999998</v>
      </c>
      <c r="Z244" s="5">
        <v>52.610115</v>
      </c>
      <c r="AA244" s="5">
        <v>44.547485000000002</v>
      </c>
      <c r="AB244" s="5">
        <v>37.831969000000001</v>
      </c>
      <c r="AC244" s="5">
        <v>63.242832</v>
      </c>
      <c r="AD244" s="5">
        <v>59.200895000000003</v>
      </c>
      <c r="AE244" s="5">
        <v>30.676939999999998</v>
      </c>
      <c r="AF244" s="5">
        <v>35.255718999999999</v>
      </c>
      <c r="AG244" s="5">
        <v>55.934570999999998</v>
      </c>
      <c r="AH244" s="5">
        <v>47.151262000000003</v>
      </c>
      <c r="AI244" s="5">
        <v>65.005746000000002</v>
      </c>
      <c r="AJ244" s="5">
        <v>56.163364000000001</v>
      </c>
      <c r="AK244" s="5">
        <v>52.994655000000002</v>
      </c>
      <c r="AL244" s="5">
        <v>39.781373000000002</v>
      </c>
      <c r="AM244" s="5">
        <v>54.914403</v>
      </c>
      <c r="AN244" s="5">
        <v>37.242359999999998</v>
      </c>
      <c r="AO244" s="5">
        <v>63.052444999999999</v>
      </c>
      <c r="AP244" s="5">
        <v>54.221386000000003</v>
      </c>
      <c r="AQ244" s="5">
        <v>41.751694000000001</v>
      </c>
      <c r="AR244" s="5">
        <v>58.046773999999999</v>
      </c>
      <c r="AS244" s="5">
        <v>72.415249000000003</v>
      </c>
      <c r="AT244" s="5">
        <v>47.823829000000003</v>
      </c>
      <c r="AU244" s="5">
        <v>55.504131999999998</v>
      </c>
      <c r="AV244" s="5">
        <v>45.681707000000003</v>
      </c>
      <c r="AW244" s="5">
        <v>50.853521999999998</v>
      </c>
      <c r="AX244" s="5">
        <v>34.927653999999997</v>
      </c>
    </row>
    <row r="245" spans="1:50" x14ac:dyDescent="0.35">
      <c r="A245" s="5">
        <v>49.994705000000003</v>
      </c>
      <c r="B245" s="5">
        <v>50.435772999999998</v>
      </c>
      <c r="C245" s="5">
        <v>67.989977999999994</v>
      </c>
      <c r="D245" s="5">
        <v>32.049968999999997</v>
      </c>
      <c r="E245" s="5">
        <v>47.191164999999998</v>
      </c>
      <c r="F245" s="5">
        <v>62.881171999999999</v>
      </c>
      <c r="G245" s="5">
        <v>47.582284999999999</v>
      </c>
      <c r="H245" s="5">
        <v>48.286585000000002</v>
      </c>
      <c r="I245" s="5">
        <v>41.667409999999997</v>
      </c>
      <c r="J245" s="5">
        <v>40.673946000000001</v>
      </c>
      <c r="K245" s="5">
        <v>31.741461999999999</v>
      </c>
      <c r="L245" s="5">
        <v>43.707847999999998</v>
      </c>
      <c r="M245" s="5">
        <v>40.106448999999998</v>
      </c>
      <c r="N245" s="5">
        <v>51.180388000000001</v>
      </c>
      <c r="O245" s="5">
        <v>42.123317999999998</v>
      </c>
      <c r="P245" s="5">
        <v>45.204090000000001</v>
      </c>
      <c r="Q245" s="5">
        <v>45.477946000000003</v>
      </c>
      <c r="R245" s="5">
        <v>49.518348000000003</v>
      </c>
      <c r="S245" s="5">
        <v>44.714776999999998</v>
      </c>
      <c r="T245" s="5">
        <v>39.382139000000002</v>
      </c>
      <c r="U245" s="5">
        <v>50.857664</v>
      </c>
      <c r="V245" s="5">
        <v>60.674832000000002</v>
      </c>
      <c r="W245" s="5">
        <v>51.284661999999997</v>
      </c>
      <c r="X245" s="5">
        <v>43.901795999999997</v>
      </c>
      <c r="Y245" s="5">
        <v>48.768535999999997</v>
      </c>
      <c r="Z245" s="5">
        <v>29.493672</v>
      </c>
      <c r="AA245" s="5">
        <v>48.605972999999999</v>
      </c>
      <c r="AB245" s="5">
        <v>45.996456000000002</v>
      </c>
      <c r="AC245" s="5">
        <v>40.665396000000001</v>
      </c>
      <c r="AD245" s="5">
        <v>42.479016000000001</v>
      </c>
      <c r="AE245" s="5">
        <v>45.897655</v>
      </c>
      <c r="AF245" s="5">
        <v>59.924582999999998</v>
      </c>
      <c r="AG245" s="5">
        <v>60.920603999999997</v>
      </c>
      <c r="AH245" s="5">
        <v>40.718747999999998</v>
      </c>
      <c r="AI245" s="5">
        <v>44.819226</v>
      </c>
      <c r="AJ245" s="5">
        <v>45.074100000000001</v>
      </c>
      <c r="AK245" s="5">
        <v>58.095455000000001</v>
      </c>
      <c r="AL245" s="5">
        <v>51.455066000000002</v>
      </c>
      <c r="AM245" s="5">
        <v>50.927898999999996</v>
      </c>
      <c r="AN245" s="5">
        <v>55.362625999999999</v>
      </c>
      <c r="AO245" s="5">
        <v>44.035865999999999</v>
      </c>
      <c r="AP245" s="5">
        <v>63.638866</v>
      </c>
      <c r="AQ245" s="5">
        <v>49.982553000000003</v>
      </c>
      <c r="AR245" s="5">
        <v>41.440876000000003</v>
      </c>
      <c r="AS245" s="5">
        <v>47.703598</v>
      </c>
      <c r="AT245" s="5">
        <v>62.319282999999999</v>
      </c>
      <c r="AU245" s="5">
        <v>45.748578999999999</v>
      </c>
      <c r="AV245" s="5">
        <v>59.495578000000002</v>
      </c>
      <c r="AW245" s="5">
        <v>43.746541999999998</v>
      </c>
      <c r="AX245" s="5">
        <v>42.343362999999997</v>
      </c>
    </row>
    <row r="246" spans="1:50" x14ac:dyDescent="0.35">
      <c r="A246" s="5">
        <v>56.595973999999998</v>
      </c>
      <c r="B246" s="5">
        <v>41.260274000000003</v>
      </c>
      <c r="C246" s="5">
        <v>58.225403</v>
      </c>
      <c r="D246" s="5">
        <v>53.516260000000003</v>
      </c>
      <c r="E246" s="5">
        <v>41.264060999999998</v>
      </c>
      <c r="F246" s="5">
        <v>49.285572999999999</v>
      </c>
      <c r="G246" s="5">
        <v>44.512256999999998</v>
      </c>
      <c r="H246" s="5">
        <v>53.489766000000003</v>
      </c>
      <c r="I246" s="5">
        <v>68.877982000000003</v>
      </c>
      <c r="J246" s="5">
        <v>46.292954000000002</v>
      </c>
      <c r="K246" s="5">
        <v>55.337763000000002</v>
      </c>
      <c r="L246" s="5">
        <v>50.244405999999998</v>
      </c>
      <c r="M246" s="5">
        <v>50.240577000000002</v>
      </c>
      <c r="N246" s="5">
        <v>48.347949</v>
      </c>
      <c r="O246" s="5">
        <v>41.425826000000001</v>
      </c>
      <c r="P246" s="5">
        <v>53.351399000000001</v>
      </c>
      <c r="Q246" s="5">
        <v>47.112583000000001</v>
      </c>
      <c r="R246" s="5">
        <v>40.951999000000001</v>
      </c>
      <c r="S246" s="5">
        <v>60.141733000000002</v>
      </c>
      <c r="T246" s="5">
        <v>50.990096000000001</v>
      </c>
      <c r="U246" s="5">
        <v>47.719009999999997</v>
      </c>
      <c r="V246" s="5">
        <v>63.400565999999998</v>
      </c>
      <c r="W246" s="5">
        <v>31.639185000000001</v>
      </c>
      <c r="X246" s="5">
        <v>62.728208000000002</v>
      </c>
      <c r="Y246" s="5">
        <v>41.198121</v>
      </c>
      <c r="Z246" s="5">
        <v>52.115324999999999</v>
      </c>
      <c r="AA246" s="5">
        <v>44.119362000000002</v>
      </c>
      <c r="AB246" s="5">
        <v>40.76999</v>
      </c>
      <c r="AC246" s="5">
        <v>63.138865000000003</v>
      </c>
      <c r="AD246" s="5">
        <v>68.562166000000005</v>
      </c>
      <c r="AE246" s="5">
        <v>47.787742999999999</v>
      </c>
      <c r="AF246" s="5">
        <v>53.354747000000003</v>
      </c>
      <c r="AG246" s="5">
        <v>50.569913</v>
      </c>
      <c r="AH246" s="5">
        <v>67.305068000000006</v>
      </c>
      <c r="AI246" s="5">
        <v>28.868496</v>
      </c>
      <c r="AJ246" s="5">
        <v>53.771234</v>
      </c>
      <c r="AK246" s="5">
        <v>42.728737000000002</v>
      </c>
      <c r="AL246" s="5">
        <v>26.440359999999998</v>
      </c>
      <c r="AM246" s="5">
        <v>46.394699000000003</v>
      </c>
      <c r="AN246" s="5">
        <v>68.480487999999994</v>
      </c>
      <c r="AO246" s="5">
        <v>43.439507999999996</v>
      </c>
      <c r="AP246" s="5">
        <v>57.907654999999998</v>
      </c>
      <c r="AQ246" s="5">
        <v>61.986722</v>
      </c>
      <c r="AR246" s="5">
        <v>49.873032000000002</v>
      </c>
      <c r="AS246" s="5">
        <v>51.204555999999997</v>
      </c>
      <c r="AT246" s="5">
        <v>32.837021</v>
      </c>
      <c r="AU246" s="5">
        <v>42.838360999999999</v>
      </c>
      <c r="AV246" s="5">
        <v>59.070076</v>
      </c>
      <c r="AW246" s="5">
        <v>50.606791000000001</v>
      </c>
      <c r="AX246" s="5">
        <v>53.673414000000001</v>
      </c>
    </row>
    <row r="247" spans="1:50" x14ac:dyDescent="0.35">
      <c r="A247" s="5">
        <v>51.331575999999998</v>
      </c>
      <c r="B247" s="5">
        <v>71.920039000000003</v>
      </c>
      <c r="C247" s="5">
        <v>45.694802000000003</v>
      </c>
      <c r="D247" s="5">
        <v>66.054100000000005</v>
      </c>
      <c r="E247" s="5">
        <v>51.335031999999998</v>
      </c>
      <c r="F247" s="5">
        <v>66.941990000000004</v>
      </c>
      <c r="G247" s="5">
        <v>37.750219000000001</v>
      </c>
      <c r="H247" s="5">
        <v>51.846522</v>
      </c>
      <c r="I247" s="5">
        <v>46.063132000000003</v>
      </c>
      <c r="J247" s="5">
        <v>51.394722999999999</v>
      </c>
      <c r="K247" s="5">
        <v>62.223762999999998</v>
      </c>
      <c r="L247" s="5">
        <v>53.788096000000003</v>
      </c>
      <c r="M247" s="5">
        <v>62.203826999999997</v>
      </c>
      <c r="N247" s="5">
        <v>43.297789000000002</v>
      </c>
      <c r="O247" s="5">
        <v>41.771655000000003</v>
      </c>
      <c r="P247" s="5">
        <v>50.161051</v>
      </c>
      <c r="Q247" s="5">
        <v>49.613478000000001</v>
      </c>
      <c r="R247" s="5">
        <v>48.141406000000003</v>
      </c>
      <c r="S247" s="5">
        <v>40.413682999999999</v>
      </c>
      <c r="T247" s="5">
        <v>61.986516000000002</v>
      </c>
      <c r="U247" s="5">
        <v>46.371628000000001</v>
      </c>
      <c r="V247" s="5">
        <v>64.260780999999994</v>
      </c>
      <c r="W247" s="5">
        <v>50.127434000000001</v>
      </c>
      <c r="X247" s="5">
        <v>56.484288999999997</v>
      </c>
      <c r="Y247" s="5">
        <v>55.577095999999997</v>
      </c>
      <c r="Z247" s="5">
        <v>41.757252999999999</v>
      </c>
      <c r="AA247" s="5">
        <v>53.672029000000002</v>
      </c>
      <c r="AB247" s="5">
        <v>69.283328999999995</v>
      </c>
      <c r="AC247" s="5">
        <v>52.516123</v>
      </c>
      <c r="AD247" s="5">
        <v>59.012766999999997</v>
      </c>
      <c r="AE247" s="5">
        <v>56.932718000000001</v>
      </c>
      <c r="AF247" s="5">
        <v>53.070497000000003</v>
      </c>
      <c r="AG247" s="5">
        <v>51.864787</v>
      </c>
      <c r="AH247" s="5">
        <v>55.473156000000003</v>
      </c>
      <c r="AI247" s="5">
        <v>57.632824999999997</v>
      </c>
      <c r="AJ247" s="5">
        <v>36.478358999999998</v>
      </c>
      <c r="AK247" s="5">
        <v>52.473028999999997</v>
      </c>
      <c r="AL247" s="5">
        <v>48.159221000000002</v>
      </c>
      <c r="AM247" s="5">
        <v>46.084732000000002</v>
      </c>
      <c r="AN247" s="5">
        <v>62.959643999999997</v>
      </c>
      <c r="AO247" s="5">
        <v>42.668537999999998</v>
      </c>
      <c r="AP247" s="5">
        <v>36.052309000000001</v>
      </c>
      <c r="AQ247" s="5">
        <v>57.957161999999997</v>
      </c>
      <c r="AR247" s="5">
        <v>35.796061000000002</v>
      </c>
      <c r="AS247" s="5">
        <v>30.720569000000001</v>
      </c>
      <c r="AT247" s="5">
        <v>59.082676999999997</v>
      </c>
      <c r="AU247" s="5">
        <v>51.587223000000002</v>
      </c>
      <c r="AV247" s="5">
        <v>54.727195999999999</v>
      </c>
      <c r="AW247" s="5">
        <v>45.575724000000001</v>
      </c>
      <c r="AX247" s="5">
        <v>36.155938999999996</v>
      </c>
    </row>
    <row r="248" spans="1:50" x14ac:dyDescent="0.35">
      <c r="A248" s="5">
        <v>38.142128</v>
      </c>
      <c r="B248" s="5">
        <v>47.278111000000003</v>
      </c>
      <c r="C248" s="5">
        <v>37.275970999999998</v>
      </c>
      <c r="D248" s="5">
        <v>53.070529000000001</v>
      </c>
      <c r="E248" s="5">
        <v>45.375421000000003</v>
      </c>
      <c r="F248" s="5">
        <v>51.850360000000002</v>
      </c>
      <c r="G248" s="5">
        <v>51.551481000000003</v>
      </c>
      <c r="H248" s="5">
        <v>53.867995999999998</v>
      </c>
      <c r="I248" s="5">
        <v>54.994824999999999</v>
      </c>
      <c r="J248" s="5">
        <v>46.560994000000001</v>
      </c>
      <c r="K248" s="5">
        <v>51.839692999999997</v>
      </c>
      <c r="L248" s="5">
        <v>52.360081000000001</v>
      </c>
      <c r="M248" s="5">
        <v>25.711096999999999</v>
      </c>
      <c r="N248" s="5">
        <v>56.465257000000001</v>
      </c>
      <c r="O248" s="5">
        <v>51.499422000000003</v>
      </c>
      <c r="P248" s="5">
        <v>55.640489000000002</v>
      </c>
      <c r="Q248" s="5">
        <v>37.131563999999997</v>
      </c>
      <c r="R248" s="5">
        <v>46.842267999999997</v>
      </c>
      <c r="S248" s="5">
        <v>39.084705</v>
      </c>
      <c r="T248" s="5">
        <v>57.446013999999998</v>
      </c>
      <c r="U248" s="5">
        <v>35.948835000000003</v>
      </c>
      <c r="V248" s="5">
        <v>40.713451999999997</v>
      </c>
      <c r="W248" s="5">
        <v>55.343141000000003</v>
      </c>
      <c r="X248" s="5">
        <v>43.706254999999999</v>
      </c>
      <c r="Y248" s="5">
        <v>40.716093000000001</v>
      </c>
      <c r="Z248" s="5">
        <v>59.067194000000001</v>
      </c>
      <c r="AA248" s="5">
        <v>59.477117999999997</v>
      </c>
      <c r="AB248" s="5">
        <v>57.220711999999999</v>
      </c>
      <c r="AC248" s="5">
        <v>58.487096999999999</v>
      </c>
      <c r="AD248" s="5">
        <v>47.684207000000001</v>
      </c>
      <c r="AE248" s="5">
        <v>47.954070000000002</v>
      </c>
      <c r="AF248" s="5">
        <v>43.519187000000002</v>
      </c>
      <c r="AG248" s="5">
        <v>51.677292000000001</v>
      </c>
      <c r="AH248" s="5">
        <v>44.721017000000003</v>
      </c>
      <c r="AI248" s="5">
        <v>45.669338000000003</v>
      </c>
      <c r="AJ248" s="5">
        <v>55.999003999999999</v>
      </c>
      <c r="AK248" s="5">
        <v>61.845391999999997</v>
      </c>
      <c r="AL248" s="5">
        <v>53.982602999999997</v>
      </c>
      <c r="AM248" s="5">
        <v>67.943158999999994</v>
      </c>
      <c r="AN248" s="5">
        <v>42.944844000000003</v>
      </c>
      <c r="AO248" s="5">
        <v>31.620253999999999</v>
      </c>
      <c r="AP248" s="5">
        <v>57.146279</v>
      </c>
      <c r="AQ248" s="5">
        <v>42.281663999999999</v>
      </c>
      <c r="AR248" s="5">
        <v>47.263078</v>
      </c>
      <c r="AS248" s="5">
        <v>32.302034999999997</v>
      </c>
      <c r="AT248" s="5">
        <v>41.007897999999997</v>
      </c>
      <c r="AU248" s="5">
        <v>34.977725999999997</v>
      </c>
      <c r="AV248" s="5">
        <v>45.656967000000002</v>
      </c>
      <c r="AW248" s="5">
        <v>46.054485</v>
      </c>
      <c r="AX248" s="5">
        <v>50.899603999999997</v>
      </c>
    </row>
    <row r="249" spans="1:50" x14ac:dyDescent="0.35">
      <c r="A249" s="5">
        <v>62.39723</v>
      </c>
      <c r="B249" s="5">
        <v>56.769063000000003</v>
      </c>
      <c r="C249" s="5">
        <v>33.778303999999999</v>
      </c>
      <c r="D249" s="5">
        <v>56.080154</v>
      </c>
      <c r="E249" s="5">
        <v>51.117547000000002</v>
      </c>
      <c r="F249" s="5">
        <v>49.021735999999997</v>
      </c>
      <c r="G249" s="5">
        <v>49.773004999999998</v>
      </c>
      <c r="H249" s="5">
        <v>52.045524</v>
      </c>
      <c r="I249" s="5">
        <v>43.081131999999997</v>
      </c>
      <c r="J249" s="5">
        <v>48.176490999999999</v>
      </c>
      <c r="K249" s="5">
        <v>61.839390999999999</v>
      </c>
      <c r="L249" s="5">
        <v>42.960942000000003</v>
      </c>
      <c r="M249" s="5">
        <v>39.701120000000003</v>
      </c>
      <c r="N249" s="5">
        <v>49.382927000000002</v>
      </c>
      <c r="O249" s="5">
        <v>38.694335000000002</v>
      </c>
      <c r="P249" s="5">
        <v>32.772168999999998</v>
      </c>
      <c r="Q249" s="5">
        <v>46.555328000000003</v>
      </c>
      <c r="R249" s="5">
        <v>64.486219000000006</v>
      </c>
      <c r="S249" s="5">
        <v>49.613959000000001</v>
      </c>
      <c r="T249" s="5">
        <v>51.785770999999997</v>
      </c>
      <c r="U249" s="5">
        <v>28.698516000000001</v>
      </c>
      <c r="V249" s="5">
        <v>54.381255000000003</v>
      </c>
      <c r="W249" s="5">
        <v>50.933658999999999</v>
      </c>
      <c r="X249" s="5">
        <v>43.350852000000003</v>
      </c>
      <c r="Y249" s="5">
        <v>51.800505000000001</v>
      </c>
      <c r="Z249" s="5">
        <v>51.701216000000002</v>
      </c>
      <c r="AA249" s="5">
        <v>39.405121000000001</v>
      </c>
      <c r="AB249" s="5">
        <v>53.318536999999999</v>
      </c>
      <c r="AC249" s="5">
        <v>61.971353999999998</v>
      </c>
      <c r="AD249" s="5">
        <v>47.720585</v>
      </c>
      <c r="AE249" s="5">
        <v>41.324058000000001</v>
      </c>
      <c r="AF249" s="5">
        <v>48.224198999999999</v>
      </c>
      <c r="AG249" s="5">
        <v>58.546132</v>
      </c>
      <c r="AH249" s="5">
        <v>37.736812</v>
      </c>
      <c r="AI249" s="5">
        <v>55.785583000000003</v>
      </c>
      <c r="AJ249" s="5">
        <v>43.219855000000003</v>
      </c>
      <c r="AK249" s="5">
        <v>52.420631</v>
      </c>
      <c r="AL249" s="5">
        <v>44.356687000000001</v>
      </c>
      <c r="AM249" s="5">
        <v>44.329830000000001</v>
      </c>
      <c r="AN249" s="5">
        <v>65.230948999999995</v>
      </c>
      <c r="AO249" s="5">
        <v>35.909134000000002</v>
      </c>
      <c r="AP249" s="5">
        <v>54.853662</v>
      </c>
      <c r="AQ249" s="5">
        <v>67.313243999999997</v>
      </c>
      <c r="AR249" s="5">
        <v>56.855218999999998</v>
      </c>
      <c r="AS249" s="5">
        <v>36.689030000000002</v>
      </c>
      <c r="AT249" s="5">
        <v>37.184195000000003</v>
      </c>
      <c r="AU249" s="5">
        <v>42.483745999999996</v>
      </c>
      <c r="AV249" s="5">
        <v>51.579079</v>
      </c>
      <c r="AW249" s="5">
        <v>52.259427000000002</v>
      </c>
      <c r="AX249" s="5">
        <v>37.283034000000001</v>
      </c>
    </row>
    <row r="250" spans="1:50" x14ac:dyDescent="0.35">
      <c r="A250" s="5">
        <v>41.272424999999998</v>
      </c>
      <c r="B250" s="5">
        <v>41.885174999999997</v>
      </c>
      <c r="C250" s="5">
        <v>48.192532</v>
      </c>
      <c r="D250" s="5">
        <v>69.846954999999994</v>
      </c>
      <c r="E250" s="5">
        <v>40.668129</v>
      </c>
      <c r="F250" s="5">
        <v>40.230421999999997</v>
      </c>
      <c r="G250" s="5">
        <v>38.668596999999998</v>
      </c>
      <c r="H250" s="5">
        <v>56.355446000000001</v>
      </c>
      <c r="I250" s="5">
        <v>49.586584000000002</v>
      </c>
      <c r="J250" s="5">
        <v>41.037734999999998</v>
      </c>
      <c r="K250" s="5">
        <v>46.372044000000002</v>
      </c>
      <c r="L250" s="5">
        <v>42.084896999999998</v>
      </c>
      <c r="M250" s="5">
        <v>52.958913000000003</v>
      </c>
      <c r="N250" s="5">
        <v>76.843766000000002</v>
      </c>
      <c r="O250" s="5">
        <v>55.508643999999997</v>
      </c>
      <c r="P250" s="5">
        <v>49.070115000000001</v>
      </c>
      <c r="Q250" s="5">
        <v>43.350245000000001</v>
      </c>
      <c r="R250" s="5">
        <v>36.565998999999998</v>
      </c>
      <c r="S250" s="5">
        <v>57.336897</v>
      </c>
      <c r="T250" s="5">
        <v>56.793542000000002</v>
      </c>
      <c r="U250" s="5">
        <v>45.338990000000003</v>
      </c>
      <c r="V250" s="5">
        <v>62.133339999999997</v>
      </c>
      <c r="W250" s="5">
        <v>50.211069000000002</v>
      </c>
      <c r="X250" s="5">
        <v>57.747607000000002</v>
      </c>
      <c r="Y250" s="5">
        <v>52.961970000000001</v>
      </c>
      <c r="Z250" s="5">
        <v>48.228641000000003</v>
      </c>
      <c r="AA250" s="5">
        <v>40.451154000000002</v>
      </c>
      <c r="AB250" s="5">
        <v>48.544634000000002</v>
      </c>
      <c r="AC250" s="5">
        <v>58.420507000000001</v>
      </c>
      <c r="AD250" s="5">
        <v>44.918649000000002</v>
      </c>
      <c r="AE250" s="5">
        <v>54.397413999999998</v>
      </c>
      <c r="AF250" s="5">
        <v>39.172640999999999</v>
      </c>
      <c r="AG250" s="5">
        <v>57.800583000000003</v>
      </c>
      <c r="AH250" s="5">
        <v>53.129413</v>
      </c>
      <c r="AI250" s="5">
        <v>37.978892000000002</v>
      </c>
      <c r="AJ250" s="5">
        <v>47.759855000000002</v>
      </c>
      <c r="AK250" s="5">
        <v>59.314408999999998</v>
      </c>
      <c r="AL250" s="5">
        <v>37.409675</v>
      </c>
      <c r="AM250" s="5">
        <v>39.290497999999999</v>
      </c>
      <c r="AN250" s="5">
        <v>49.305030000000002</v>
      </c>
      <c r="AO250" s="5">
        <v>71.333307000000005</v>
      </c>
      <c r="AP250" s="5">
        <v>43.274219000000002</v>
      </c>
      <c r="AQ250" s="5">
        <v>54.952739999999999</v>
      </c>
      <c r="AR250" s="5">
        <v>52.601354000000001</v>
      </c>
      <c r="AS250" s="5">
        <v>44.104801000000002</v>
      </c>
      <c r="AT250" s="5">
        <v>51.611333999999999</v>
      </c>
      <c r="AU250" s="5">
        <v>45.521653000000001</v>
      </c>
      <c r="AV250" s="5">
        <v>46.421951999999997</v>
      </c>
      <c r="AW250" s="5">
        <v>33.387281000000002</v>
      </c>
      <c r="AX250" s="5">
        <v>49.755637999999998</v>
      </c>
    </row>
    <row r="251" spans="1:50" x14ac:dyDescent="0.35">
      <c r="A251" s="5">
        <v>58.990935</v>
      </c>
      <c r="B251" s="5">
        <v>50.574258</v>
      </c>
      <c r="C251" s="5">
        <v>60.905078000000003</v>
      </c>
      <c r="D251" s="5">
        <v>55.803274000000002</v>
      </c>
      <c r="E251" s="5">
        <v>49.404586999999999</v>
      </c>
      <c r="F251" s="5">
        <v>43.720744000000003</v>
      </c>
      <c r="G251" s="5">
        <v>45.137363000000001</v>
      </c>
      <c r="H251" s="5">
        <v>35.294894999999997</v>
      </c>
      <c r="I251" s="5">
        <v>47.329211000000001</v>
      </c>
      <c r="J251" s="5">
        <v>51.459988000000003</v>
      </c>
      <c r="K251" s="5">
        <v>67.154211000000004</v>
      </c>
      <c r="L251" s="5">
        <v>55.283203</v>
      </c>
      <c r="M251" s="5">
        <v>41.351460000000003</v>
      </c>
      <c r="N251" s="5">
        <v>35.606316999999997</v>
      </c>
      <c r="O251" s="5">
        <v>47.934479000000003</v>
      </c>
      <c r="P251" s="5">
        <v>58.117643999999999</v>
      </c>
      <c r="Q251" s="5">
        <v>47.793837000000003</v>
      </c>
      <c r="R251" s="5">
        <v>55.419842000000003</v>
      </c>
      <c r="S251" s="5">
        <v>48.188746000000002</v>
      </c>
      <c r="T251" s="5">
        <v>57.170003999999999</v>
      </c>
      <c r="U251" s="5">
        <v>34.027419999999999</v>
      </c>
      <c r="V251" s="5">
        <v>66.041820999999999</v>
      </c>
      <c r="W251" s="5">
        <v>38.875166</v>
      </c>
      <c r="X251" s="5">
        <v>57.937322999999999</v>
      </c>
      <c r="Y251" s="5">
        <v>47.27816</v>
      </c>
      <c r="Z251" s="5">
        <v>48.841721</v>
      </c>
      <c r="AA251" s="5">
        <v>47.588980999999997</v>
      </c>
      <c r="AB251" s="5">
        <v>52.556046000000002</v>
      </c>
      <c r="AC251" s="5">
        <v>54.575245000000002</v>
      </c>
      <c r="AD251" s="5">
        <v>60.583615000000002</v>
      </c>
      <c r="AE251" s="5">
        <v>64.079488999999995</v>
      </c>
      <c r="AF251" s="5">
        <v>53.318215000000002</v>
      </c>
      <c r="AG251" s="5">
        <v>67.136741999999998</v>
      </c>
      <c r="AH251" s="5">
        <v>50.929724999999998</v>
      </c>
      <c r="AI251" s="5">
        <v>60.774403999999997</v>
      </c>
      <c r="AJ251" s="5">
        <v>54.287196999999999</v>
      </c>
      <c r="AK251" s="5">
        <v>44.507953999999998</v>
      </c>
      <c r="AL251" s="5">
        <v>51.812342000000001</v>
      </c>
      <c r="AM251" s="5">
        <v>55.031719000000002</v>
      </c>
      <c r="AN251" s="5">
        <v>49.678018999999999</v>
      </c>
      <c r="AO251" s="5">
        <v>54.128565000000002</v>
      </c>
      <c r="AP251" s="5">
        <v>58.65363</v>
      </c>
      <c r="AQ251" s="5">
        <v>49.766269000000001</v>
      </c>
      <c r="AR251" s="5">
        <v>20.561122999999998</v>
      </c>
      <c r="AS251" s="5">
        <v>66.782702</v>
      </c>
      <c r="AT251" s="5">
        <v>47.024085999999997</v>
      </c>
      <c r="AU251" s="5">
        <v>41.767198</v>
      </c>
      <c r="AV251" s="5">
        <v>38.758896999999997</v>
      </c>
      <c r="AW251" s="5">
        <v>46.635541000000003</v>
      </c>
      <c r="AX251" s="5">
        <v>44.372521999999996</v>
      </c>
    </row>
    <row r="252" spans="1:50" x14ac:dyDescent="0.35">
      <c r="A252" s="5">
        <v>42.629905000000001</v>
      </c>
      <c r="B252" s="5">
        <v>43.178736999999998</v>
      </c>
      <c r="C252" s="5">
        <v>55.297427999999996</v>
      </c>
      <c r="D252" s="5">
        <v>70.303634000000002</v>
      </c>
      <c r="E252" s="5">
        <v>58.205716000000002</v>
      </c>
      <c r="F252" s="5">
        <v>61.225982000000002</v>
      </c>
      <c r="G252" s="5">
        <v>46.225900000000003</v>
      </c>
      <c r="H252" s="5">
        <v>51.046653999999997</v>
      </c>
      <c r="I252" s="5">
        <v>54.264823999999997</v>
      </c>
      <c r="J252" s="5">
        <v>43.404420999999999</v>
      </c>
      <c r="K252" s="5">
        <v>45.742699000000002</v>
      </c>
      <c r="L252" s="5">
        <v>58.545520000000003</v>
      </c>
      <c r="M252" s="5">
        <v>60.902928000000003</v>
      </c>
      <c r="N252" s="5">
        <v>50.674103000000002</v>
      </c>
      <c r="O252" s="5">
        <v>38.048428000000001</v>
      </c>
      <c r="P252" s="5">
        <v>47.044080000000001</v>
      </c>
      <c r="Q252" s="5">
        <v>35.586689</v>
      </c>
      <c r="R252" s="5">
        <v>50.752023999999999</v>
      </c>
      <c r="S252" s="5">
        <v>52.554031000000002</v>
      </c>
      <c r="T252" s="5">
        <v>47.292895999999999</v>
      </c>
      <c r="U252" s="5">
        <v>52.417112000000003</v>
      </c>
      <c r="V252" s="5">
        <v>54.169012000000002</v>
      </c>
      <c r="W252" s="5">
        <v>52.568620000000003</v>
      </c>
      <c r="X252" s="5">
        <v>37.984696999999997</v>
      </c>
      <c r="Y252" s="5">
        <v>47.467357</v>
      </c>
      <c r="Z252" s="5">
        <v>54.09843</v>
      </c>
      <c r="AA252" s="5">
        <v>65.787118000000007</v>
      </c>
      <c r="AB252" s="5">
        <v>47.280741999999996</v>
      </c>
      <c r="AC252" s="5">
        <v>55.508401999999997</v>
      </c>
      <c r="AD252" s="5">
        <v>58.781519000000003</v>
      </c>
      <c r="AE252" s="5">
        <v>48.033723000000002</v>
      </c>
      <c r="AF252" s="5">
        <v>61.484076999999999</v>
      </c>
      <c r="AG252" s="5">
        <v>62.021737999999999</v>
      </c>
      <c r="AH252" s="5">
        <v>63.803846999999998</v>
      </c>
      <c r="AI252" s="5">
        <v>54.584322</v>
      </c>
      <c r="AJ252" s="5">
        <v>73.601371999999998</v>
      </c>
      <c r="AK252" s="5">
        <v>43.847169000000001</v>
      </c>
      <c r="AL252" s="5">
        <v>71.240775999999997</v>
      </c>
      <c r="AM252" s="5">
        <v>57.682994999999998</v>
      </c>
      <c r="AN252" s="5">
        <v>63.403872999999997</v>
      </c>
      <c r="AO252" s="5">
        <v>46.799621999999999</v>
      </c>
      <c r="AP252" s="5">
        <v>58.444747</v>
      </c>
      <c r="AQ252" s="5">
        <v>64.269741999999994</v>
      </c>
      <c r="AR252" s="5">
        <v>39.126413999999997</v>
      </c>
      <c r="AS252" s="5">
        <v>48.366737000000001</v>
      </c>
      <c r="AT252" s="5">
        <v>28.587472999999999</v>
      </c>
      <c r="AU252" s="5">
        <v>48.216670000000001</v>
      </c>
      <c r="AV252" s="5">
        <v>41.839917999999997</v>
      </c>
      <c r="AW252" s="5">
        <v>47.822322999999997</v>
      </c>
      <c r="AX252" s="5">
        <v>79.236434000000003</v>
      </c>
    </row>
    <row r="253" spans="1:50" x14ac:dyDescent="0.35">
      <c r="A253" s="5">
        <v>67.178034999999994</v>
      </c>
      <c r="B253" s="5">
        <v>35.605525</v>
      </c>
      <c r="C253" s="5">
        <v>55.557383000000002</v>
      </c>
      <c r="D253" s="5">
        <v>57.989311000000001</v>
      </c>
      <c r="E253" s="5">
        <v>46.621029</v>
      </c>
      <c r="F253" s="5">
        <v>51.783076000000001</v>
      </c>
      <c r="G253" s="5">
        <v>52.759822</v>
      </c>
      <c r="H253" s="5">
        <v>36.533886000000003</v>
      </c>
      <c r="I253" s="5">
        <v>39.686706000000001</v>
      </c>
      <c r="J253" s="5">
        <v>51.722966999999997</v>
      </c>
      <c r="K253" s="5">
        <v>50.994025000000001</v>
      </c>
      <c r="L253" s="5">
        <v>42.914372999999998</v>
      </c>
      <c r="M253" s="5">
        <v>42.056238999999998</v>
      </c>
      <c r="N253" s="5">
        <v>49.102207999999997</v>
      </c>
      <c r="O253" s="5">
        <v>58.861510000000003</v>
      </c>
      <c r="P253" s="5">
        <v>49.235142000000003</v>
      </c>
      <c r="Q253" s="5">
        <v>66.227307999999994</v>
      </c>
      <c r="R253" s="5">
        <v>43.041795</v>
      </c>
      <c r="S253" s="5">
        <v>51.931097999999999</v>
      </c>
      <c r="T253" s="5">
        <v>46.457045999999998</v>
      </c>
      <c r="U253" s="5">
        <v>55.879609000000002</v>
      </c>
      <c r="V253" s="5">
        <v>42.184120999999998</v>
      </c>
      <c r="W253" s="5">
        <v>69.273978</v>
      </c>
      <c r="X253" s="5">
        <v>33.093876000000002</v>
      </c>
      <c r="Y253" s="5">
        <v>67.154802000000004</v>
      </c>
      <c r="Z253" s="5">
        <v>50.899884999999998</v>
      </c>
      <c r="AA253" s="5">
        <v>55.524245999999998</v>
      </c>
      <c r="AB253" s="5">
        <v>63.345249000000003</v>
      </c>
      <c r="AC253" s="5">
        <v>58.576614999999997</v>
      </c>
      <c r="AD253" s="5">
        <v>42.699731</v>
      </c>
      <c r="AE253" s="5">
        <v>56.000895999999997</v>
      </c>
      <c r="AF253" s="5">
        <v>68.67474</v>
      </c>
      <c r="AG253" s="5">
        <v>41.127082999999999</v>
      </c>
      <c r="AH253" s="5">
        <v>71.184285000000003</v>
      </c>
      <c r="AI253" s="5">
        <v>53.857025</v>
      </c>
      <c r="AJ253" s="5">
        <v>45.667721999999998</v>
      </c>
      <c r="AK253" s="5">
        <v>41.067106000000003</v>
      </c>
      <c r="AL253" s="5">
        <v>47.767128999999997</v>
      </c>
      <c r="AM253" s="5">
        <v>30.447216999999998</v>
      </c>
      <c r="AN253" s="5">
        <v>45.847555</v>
      </c>
      <c r="AO253" s="5">
        <v>47.370728</v>
      </c>
      <c r="AP253" s="5">
        <v>39.255864000000003</v>
      </c>
      <c r="AQ253" s="5">
        <v>57.478451999999997</v>
      </c>
      <c r="AR253" s="5">
        <v>47.812336999999999</v>
      </c>
      <c r="AS253" s="5">
        <v>43.642054999999999</v>
      </c>
      <c r="AT253" s="5">
        <v>46.746661000000003</v>
      </c>
      <c r="AU253" s="5">
        <v>53.551074999999997</v>
      </c>
      <c r="AV253" s="5">
        <v>50.732211999999997</v>
      </c>
      <c r="AW253" s="5">
        <v>42.990248999999999</v>
      </c>
      <c r="AX253" s="5">
        <v>51.256535</v>
      </c>
    </row>
    <row r="254" spans="1:50" x14ac:dyDescent="0.35">
      <c r="A254" s="5">
        <v>49.49324</v>
      </c>
      <c r="B254" s="5">
        <v>38.605358000000003</v>
      </c>
      <c r="C254" s="5">
        <v>47.114953</v>
      </c>
      <c r="D254" s="5">
        <v>55.793382999999999</v>
      </c>
      <c r="E254" s="5">
        <v>55.721383000000003</v>
      </c>
      <c r="F254" s="5">
        <v>47.700356999999997</v>
      </c>
      <c r="G254" s="5">
        <v>56.767727999999998</v>
      </c>
      <c r="H254" s="5">
        <v>40.200445000000002</v>
      </c>
      <c r="I254" s="5">
        <v>40.510122000000003</v>
      </c>
      <c r="J254" s="5">
        <v>47.487450000000003</v>
      </c>
      <c r="K254" s="5">
        <v>64.975661000000002</v>
      </c>
      <c r="L254" s="5">
        <v>51.632516000000003</v>
      </c>
      <c r="M254" s="5">
        <v>47.246341999999999</v>
      </c>
      <c r="N254" s="5">
        <v>65.441379999999995</v>
      </c>
      <c r="O254" s="5">
        <v>47.130616000000003</v>
      </c>
      <c r="P254" s="5">
        <v>72.347331999999994</v>
      </c>
      <c r="Q254" s="5">
        <v>44.887169</v>
      </c>
      <c r="R254" s="5">
        <v>39.882713000000003</v>
      </c>
      <c r="S254" s="5">
        <v>48.336379999999998</v>
      </c>
      <c r="T254" s="5">
        <v>47.509157000000002</v>
      </c>
      <c r="U254" s="5">
        <v>41.922800000000002</v>
      </c>
      <c r="V254" s="5">
        <v>76.019740999999996</v>
      </c>
      <c r="W254" s="5">
        <v>53.186266000000003</v>
      </c>
      <c r="X254" s="5">
        <v>54.642496000000001</v>
      </c>
      <c r="Y254" s="5">
        <v>45.381207000000003</v>
      </c>
      <c r="Z254" s="5">
        <v>44.223306000000001</v>
      </c>
      <c r="AA254" s="5">
        <v>60.255583999999999</v>
      </c>
      <c r="AB254" s="5">
        <v>33.241582000000001</v>
      </c>
      <c r="AC254" s="5">
        <v>38.571354999999997</v>
      </c>
      <c r="AD254" s="5">
        <v>47.526915000000002</v>
      </c>
      <c r="AE254" s="5">
        <v>63.510472999999998</v>
      </c>
      <c r="AF254" s="5">
        <v>46.254829999999998</v>
      </c>
      <c r="AG254" s="5">
        <v>54.161515999999999</v>
      </c>
      <c r="AH254" s="5">
        <v>50.277287000000001</v>
      </c>
      <c r="AI254" s="5">
        <v>62.962584</v>
      </c>
      <c r="AJ254" s="5">
        <v>34.152769999999997</v>
      </c>
      <c r="AK254" s="5">
        <v>57.359631999999998</v>
      </c>
      <c r="AL254" s="5">
        <v>48.011011000000003</v>
      </c>
      <c r="AM254" s="5">
        <v>59.248842000000003</v>
      </c>
      <c r="AN254" s="5">
        <v>41.807178999999998</v>
      </c>
      <c r="AO254" s="5">
        <v>50.243931000000003</v>
      </c>
      <c r="AP254" s="5">
        <v>48.974933</v>
      </c>
      <c r="AQ254" s="5">
        <v>39.975645</v>
      </c>
      <c r="AR254" s="5">
        <v>37.195869999999999</v>
      </c>
      <c r="AS254" s="5">
        <v>44.195886000000002</v>
      </c>
      <c r="AT254" s="5">
        <v>51.299311000000003</v>
      </c>
      <c r="AU254" s="5">
        <v>42.430878</v>
      </c>
      <c r="AV254" s="5">
        <v>46.699263999999999</v>
      </c>
      <c r="AW254" s="5">
        <v>31.142026000000001</v>
      </c>
      <c r="AX254" s="5">
        <v>46.293500999999999</v>
      </c>
    </row>
    <row r="255" spans="1:50" x14ac:dyDescent="0.35">
      <c r="A255" s="5">
        <v>60.235866000000001</v>
      </c>
      <c r="B255" s="5">
        <v>57.051803</v>
      </c>
      <c r="C255" s="5">
        <v>49.130780999999999</v>
      </c>
      <c r="D255" s="5">
        <v>52.436526999999998</v>
      </c>
      <c r="E255" s="5">
        <v>41.717396000000001</v>
      </c>
      <c r="F255" s="5">
        <v>66.244387000000003</v>
      </c>
      <c r="G255" s="5">
        <v>70.677625000000006</v>
      </c>
      <c r="H255" s="5">
        <v>51.648235999999997</v>
      </c>
      <c r="I255" s="5">
        <v>75.906858</v>
      </c>
      <c r="J255" s="5">
        <v>43.198175999999997</v>
      </c>
      <c r="K255" s="5">
        <v>37.489207999999998</v>
      </c>
      <c r="L255" s="5">
        <v>42.903762</v>
      </c>
      <c r="M255" s="5">
        <v>47.805097000000004</v>
      </c>
      <c r="N255" s="5">
        <v>73.120666</v>
      </c>
      <c r="O255" s="5">
        <v>47.188409</v>
      </c>
      <c r="P255" s="5">
        <v>41.403441999999998</v>
      </c>
      <c r="Q255" s="5">
        <v>41.015411</v>
      </c>
      <c r="R255" s="5">
        <v>61.400221000000002</v>
      </c>
      <c r="S255" s="5">
        <v>59.973016999999999</v>
      </c>
      <c r="T255" s="5">
        <v>45.145218</v>
      </c>
      <c r="U255" s="5">
        <v>31.242159000000001</v>
      </c>
      <c r="V255" s="5">
        <v>38.714064999999998</v>
      </c>
      <c r="W255" s="5">
        <v>67.212438000000006</v>
      </c>
      <c r="X255" s="5">
        <v>56.888078999999998</v>
      </c>
      <c r="Y255" s="5">
        <v>50.654614000000002</v>
      </c>
      <c r="Z255" s="5">
        <v>68.688332000000003</v>
      </c>
      <c r="AA255" s="5">
        <v>69.583263000000002</v>
      </c>
      <c r="AB255" s="5">
        <v>49.640604000000003</v>
      </c>
      <c r="AC255" s="5">
        <v>49.824281999999997</v>
      </c>
      <c r="AD255" s="5">
        <v>44.179532999999999</v>
      </c>
      <c r="AE255" s="5">
        <v>47.153967000000002</v>
      </c>
      <c r="AF255" s="5">
        <v>35.136749999999999</v>
      </c>
      <c r="AG255" s="5">
        <v>35.096136000000001</v>
      </c>
      <c r="AH255" s="5">
        <v>32.773411000000003</v>
      </c>
      <c r="AI255" s="5">
        <v>60.84337</v>
      </c>
      <c r="AJ255" s="5">
        <v>34.385978000000001</v>
      </c>
      <c r="AK255" s="5">
        <v>69.499623</v>
      </c>
      <c r="AL255" s="5">
        <v>42.696221000000001</v>
      </c>
      <c r="AM255" s="5">
        <v>67.373498999999995</v>
      </c>
      <c r="AN255" s="5">
        <v>46.349457000000001</v>
      </c>
      <c r="AO255" s="5">
        <v>34.338132000000002</v>
      </c>
      <c r="AP255" s="5">
        <v>62.837789000000001</v>
      </c>
      <c r="AQ255" s="5">
        <v>64.018655999999993</v>
      </c>
      <c r="AR255" s="5">
        <v>40.939489999999999</v>
      </c>
      <c r="AS255" s="5">
        <v>46.683477000000003</v>
      </c>
      <c r="AT255" s="5">
        <v>40.942041000000003</v>
      </c>
      <c r="AU255" s="5">
        <v>48.794733000000001</v>
      </c>
      <c r="AV255" s="5">
        <v>51.078291</v>
      </c>
      <c r="AW255" s="5">
        <v>46.486168999999997</v>
      </c>
      <c r="AX255" s="5">
        <v>31.811086</v>
      </c>
    </row>
    <row r="256" spans="1:50" x14ac:dyDescent="0.35">
      <c r="A256" s="5">
        <v>44.191206999999999</v>
      </c>
      <c r="B256" s="5">
        <v>57.035187999999998</v>
      </c>
      <c r="C256" s="5">
        <v>47.911005000000003</v>
      </c>
      <c r="D256" s="5">
        <v>46.725594000000001</v>
      </c>
      <c r="E256" s="5">
        <v>40.692234999999997</v>
      </c>
      <c r="F256" s="5">
        <v>43.899486000000003</v>
      </c>
      <c r="G256" s="5">
        <v>64.089481000000006</v>
      </c>
      <c r="H256" s="5">
        <v>38.602226999999999</v>
      </c>
      <c r="I256" s="5">
        <v>57.208230999999998</v>
      </c>
      <c r="J256" s="5">
        <v>50.470551999999998</v>
      </c>
      <c r="K256" s="5">
        <v>52.448107</v>
      </c>
      <c r="L256" s="5">
        <v>42.676437</v>
      </c>
      <c r="M256" s="5">
        <v>46.482225999999997</v>
      </c>
      <c r="N256" s="5">
        <v>49.942798000000003</v>
      </c>
      <c r="O256" s="5">
        <v>44.793329999999997</v>
      </c>
      <c r="P256" s="5">
        <v>53.314321</v>
      </c>
      <c r="Q256" s="5">
        <v>54.574390000000001</v>
      </c>
      <c r="R256" s="5">
        <v>71.727065999999994</v>
      </c>
      <c r="S256" s="5">
        <v>52.7819</v>
      </c>
      <c r="T256" s="5">
        <v>30.877573000000002</v>
      </c>
      <c r="U256" s="5">
        <v>61.630191000000003</v>
      </c>
      <c r="V256" s="5">
        <v>47.961294000000002</v>
      </c>
      <c r="W256" s="5">
        <v>70.119253999999998</v>
      </c>
      <c r="X256" s="5">
        <v>64.709244999999996</v>
      </c>
      <c r="Y256" s="5">
        <v>44.947325999999997</v>
      </c>
      <c r="Z256" s="5">
        <v>57.219028000000002</v>
      </c>
      <c r="AA256" s="5">
        <v>44.060448999999998</v>
      </c>
      <c r="AB256" s="5">
        <v>50.026907999999999</v>
      </c>
      <c r="AC256" s="5">
        <v>56.759847999999998</v>
      </c>
      <c r="AD256" s="5">
        <v>61.130001999999998</v>
      </c>
      <c r="AE256" s="5">
        <v>58.952058000000001</v>
      </c>
      <c r="AF256" s="5">
        <v>50.749896</v>
      </c>
      <c r="AG256" s="5">
        <v>74.834238999999997</v>
      </c>
      <c r="AH256" s="5">
        <v>46.349795999999998</v>
      </c>
      <c r="AI256" s="5">
        <v>33.927993999999998</v>
      </c>
      <c r="AJ256" s="5">
        <v>35.853006999999998</v>
      </c>
      <c r="AK256" s="5">
        <v>64.740076999999999</v>
      </c>
      <c r="AL256" s="5">
        <v>49.233471000000002</v>
      </c>
      <c r="AM256" s="5">
        <v>51.590575000000001</v>
      </c>
      <c r="AN256" s="5">
        <v>44.574761000000002</v>
      </c>
      <c r="AO256" s="5">
        <v>45.472974999999998</v>
      </c>
      <c r="AP256" s="5">
        <v>42.129041000000001</v>
      </c>
      <c r="AQ256" s="5">
        <v>54.711508000000002</v>
      </c>
      <c r="AR256" s="5">
        <v>49.026201</v>
      </c>
      <c r="AS256" s="5">
        <v>54.350054</v>
      </c>
      <c r="AT256" s="5">
        <v>53.394384000000002</v>
      </c>
      <c r="AU256" s="5">
        <v>45.741213000000002</v>
      </c>
      <c r="AV256" s="5">
        <v>35.412694000000002</v>
      </c>
      <c r="AW256" s="5">
        <v>34.542003999999999</v>
      </c>
      <c r="AX256" s="5">
        <v>80.266515999999996</v>
      </c>
    </row>
    <row r="257" spans="1:50" x14ac:dyDescent="0.35">
      <c r="A257" s="5">
        <v>64.781734</v>
      </c>
      <c r="B257" s="5">
        <v>63.401826</v>
      </c>
      <c r="C257" s="5">
        <v>43.253931999999999</v>
      </c>
      <c r="D257" s="5">
        <v>50.095097000000003</v>
      </c>
      <c r="E257" s="5">
        <v>41.846372000000002</v>
      </c>
      <c r="F257" s="5">
        <v>36.879179000000001</v>
      </c>
      <c r="G257" s="5">
        <v>44.112265000000001</v>
      </c>
      <c r="H257" s="5">
        <v>63.261850000000003</v>
      </c>
      <c r="I257" s="5">
        <v>58.407454000000001</v>
      </c>
      <c r="J257" s="5">
        <v>40.299520000000001</v>
      </c>
      <c r="K257" s="5">
        <v>46.851838999999998</v>
      </c>
      <c r="L257" s="5">
        <v>57.491231999999997</v>
      </c>
      <c r="M257" s="5">
        <v>44.290286000000002</v>
      </c>
      <c r="N257" s="5">
        <v>50.795862</v>
      </c>
      <c r="O257" s="5">
        <v>54.018473999999998</v>
      </c>
      <c r="P257" s="5">
        <v>53.909306000000001</v>
      </c>
      <c r="Q257" s="5">
        <v>52.541454000000002</v>
      </c>
      <c r="R257" s="5">
        <v>43.463028000000001</v>
      </c>
      <c r="S257" s="5">
        <v>44.490254</v>
      </c>
      <c r="T257" s="5">
        <v>38.663500999999997</v>
      </c>
      <c r="U257" s="5">
        <v>34.386634000000001</v>
      </c>
      <c r="V257" s="5">
        <v>48.852513000000002</v>
      </c>
      <c r="W257" s="5">
        <v>58.162596000000001</v>
      </c>
      <c r="X257" s="5">
        <v>36.197175999999999</v>
      </c>
      <c r="Y257" s="5">
        <v>52.729731999999998</v>
      </c>
      <c r="Z257" s="5">
        <v>57.846311999999998</v>
      </c>
      <c r="AA257" s="5">
        <v>31.632662</v>
      </c>
      <c r="AB257" s="5">
        <v>47.294189000000003</v>
      </c>
      <c r="AC257" s="5">
        <v>66.462102000000002</v>
      </c>
      <c r="AD257" s="5">
        <v>55.519410000000001</v>
      </c>
      <c r="AE257" s="5">
        <v>31.295428999999999</v>
      </c>
      <c r="AF257" s="5">
        <v>56.583395000000003</v>
      </c>
      <c r="AG257" s="5">
        <v>42.522632000000002</v>
      </c>
      <c r="AH257" s="5">
        <v>56.913069</v>
      </c>
      <c r="AI257" s="5">
        <v>43.099181999999999</v>
      </c>
      <c r="AJ257" s="5">
        <v>49.469676</v>
      </c>
      <c r="AK257" s="5">
        <v>44.624572000000001</v>
      </c>
      <c r="AL257" s="5">
        <v>50.031576999999999</v>
      </c>
      <c r="AM257" s="5">
        <v>44.327198000000003</v>
      </c>
      <c r="AN257" s="5">
        <v>47.764617999999999</v>
      </c>
      <c r="AO257" s="5">
        <v>38.243949999999998</v>
      </c>
      <c r="AP257" s="5">
        <v>54.906596</v>
      </c>
      <c r="AQ257" s="5">
        <v>51.752851999999997</v>
      </c>
      <c r="AR257" s="5">
        <v>33.834677999999997</v>
      </c>
      <c r="AS257" s="5">
        <v>59.929167</v>
      </c>
      <c r="AT257" s="5">
        <v>48.237119999999997</v>
      </c>
      <c r="AU257" s="5">
        <v>51.617623999999999</v>
      </c>
      <c r="AV257" s="5">
        <v>57.645617000000001</v>
      </c>
      <c r="AW257" s="5">
        <v>53.282421999999997</v>
      </c>
      <c r="AX257" s="5">
        <v>61.652031999999998</v>
      </c>
    </row>
    <row r="258" spans="1:50" x14ac:dyDescent="0.35">
      <c r="A258" s="5">
        <v>47.067045</v>
      </c>
      <c r="B258" s="5">
        <v>60.344293999999998</v>
      </c>
      <c r="C258" s="5">
        <v>51.229246000000003</v>
      </c>
      <c r="D258" s="5">
        <v>55.076334000000003</v>
      </c>
      <c r="E258" s="5">
        <v>54.036292000000003</v>
      </c>
      <c r="F258" s="5">
        <v>62.407302999999999</v>
      </c>
      <c r="G258" s="5">
        <v>57.214123999999998</v>
      </c>
      <c r="H258" s="5">
        <v>45.570545000000003</v>
      </c>
      <c r="I258" s="5">
        <v>43.587330000000001</v>
      </c>
      <c r="J258" s="5">
        <v>49.502459000000002</v>
      </c>
      <c r="K258" s="5">
        <v>42.398986000000001</v>
      </c>
      <c r="L258" s="5">
        <v>39.478077999999996</v>
      </c>
      <c r="M258" s="5">
        <v>28.719474999999999</v>
      </c>
      <c r="N258" s="5">
        <v>34.507371999999997</v>
      </c>
      <c r="O258" s="5">
        <v>69.854063999999994</v>
      </c>
      <c r="P258" s="5">
        <v>43.434998</v>
      </c>
      <c r="Q258" s="5">
        <v>69.034603000000004</v>
      </c>
      <c r="R258" s="5">
        <v>54.031545999999999</v>
      </c>
      <c r="S258" s="5">
        <v>49.502420000000001</v>
      </c>
      <c r="T258" s="5">
        <v>34.993949000000001</v>
      </c>
      <c r="U258" s="5">
        <v>50.046689000000001</v>
      </c>
      <c r="V258" s="5">
        <v>68.921837999999994</v>
      </c>
      <c r="W258" s="5">
        <v>65.576367000000005</v>
      </c>
      <c r="X258" s="5">
        <v>52.742387000000001</v>
      </c>
      <c r="Y258" s="5">
        <v>38.513316000000003</v>
      </c>
      <c r="Z258" s="5">
        <v>40.428347000000002</v>
      </c>
      <c r="AA258" s="5">
        <v>41.474082000000003</v>
      </c>
      <c r="AB258" s="5">
        <v>62.781548999999998</v>
      </c>
      <c r="AC258" s="5">
        <v>66.317204000000004</v>
      </c>
      <c r="AD258" s="5">
        <v>51.958928</v>
      </c>
      <c r="AE258" s="5">
        <v>46.969195999999997</v>
      </c>
      <c r="AF258" s="5">
        <v>65.487105</v>
      </c>
      <c r="AG258" s="5">
        <v>40.214264999999997</v>
      </c>
      <c r="AH258" s="5">
        <v>50.518233000000002</v>
      </c>
      <c r="AI258" s="5">
        <v>54.629660000000001</v>
      </c>
      <c r="AJ258" s="5">
        <v>41.371994000000001</v>
      </c>
      <c r="AK258" s="5">
        <v>43.640858000000001</v>
      </c>
      <c r="AL258" s="5">
        <v>42.862623999999997</v>
      </c>
      <c r="AM258" s="5">
        <v>64.167269000000005</v>
      </c>
      <c r="AN258" s="5">
        <v>69.143673000000007</v>
      </c>
      <c r="AO258" s="5">
        <v>51.147925000000001</v>
      </c>
      <c r="AP258" s="5">
        <v>47.317813999999998</v>
      </c>
      <c r="AQ258" s="5">
        <v>44.001589000000003</v>
      </c>
      <c r="AR258" s="5">
        <v>50.017462999999999</v>
      </c>
      <c r="AS258" s="5">
        <v>44.497782000000001</v>
      </c>
      <c r="AT258" s="5">
        <v>49.029698000000003</v>
      </c>
      <c r="AU258" s="5">
        <v>54.132328000000001</v>
      </c>
      <c r="AV258" s="5">
        <v>45.946871000000002</v>
      </c>
      <c r="AW258" s="5">
        <v>48.104118999999997</v>
      </c>
      <c r="AX258" s="5">
        <v>48.145454999999998</v>
      </c>
    </row>
    <row r="259" spans="1:50" x14ac:dyDescent="0.35">
      <c r="A259" s="5">
        <v>46.824365999999998</v>
      </c>
      <c r="B259" s="5">
        <v>45.585521</v>
      </c>
      <c r="C259" s="5">
        <v>57.621966</v>
      </c>
      <c r="D259" s="5">
        <v>32.292639999999999</v>
      </c>
      <c r="E259" s="5">
        <v>65.742799000000005</v>
      </c>
      <c r="F259" s="5">
        <v>51.355294999999998</v>
      </c>
      <c r="G259" s="5">
        <v>56.100175999999998</v>
      </c>
      <c r="H259" s="5">
        <v>57.250777999999997</v>
      </c>
      <c r="I259" s="5">
        <v>42.919407999999997</v>
      </c>
      <c r="J259" s="5">
        <v>40.856414000000001</v>
      </c>
      <c r="K259" s="5">
        <v>39.677306999999999</v>
      </c>
      <c r="L259" s="5">
        <v>47.529319999999998</v>
      </c>
      <c r="M259" s="5">
        <v>56.992046999999999</v>
      </c>
      <c r="N259" s="5">
        <v>44.162379999999999</v>
      </c>
      <c r="O259" s="5">
        <v>56.079315999999999</v>
      </c>
      <c r="P259" s="5">
        <v>26.320788</v>
      </c>
      <c r="Q259" s="5">
        <v>46.144328000000002</v>
      </c>
      <c r="R259" s="5">
        <v>61.671374</v>
      </c>
      <c r="S259" s="5">
        <v>48.290286999999999</v>
      </c>
      <c r="T259" s="5">
        <v>41.708564000000003</v>
      </c>
      <c r="U259" s="5">
        <v>43.431567999999999</v>
      </c>
      <c r="V259" s="5">
        <v>19.719774000000001</v>
      </c>
      <c r="W259" s="5">
        <v>39.881979999999999</v>
      </c>
      <c r="X259" s="5">
        <v>60.572414000000002</v>
      </c>
      <c r="Y259" s="5">
        <v>44.173971999999999</v>
      </c>
      <c r="Z259" s="5">
        <v>45.354556000000002</v>
      </c>
      <c r="AA259" s="5">
        <v>26.681878000000001</v>
      </c>
      <c r="AB259" s="5">
        <v>33.691622000000002</v>
      </c>
      <c r="AC259" s="5">
        <v>61.900492</v>
      </c>
      <c r="AD259" s="5">
        <v>56.172941000000002</v>
      </c>
      <c r="AE259" s="5">
        <v>37.02561</v>
      </c>
      <c r="AF259" s="5">
        <v>43.694276000000002</v>
      </c>
      <c r="AG259" s="5">
        <v>49.708277000000002</v>
      </c>
      <c r="AH259" s="5">
        <v>38.038722999999997</v>
      </c>
      <c r="AI259" s="5">
        <v>29.958561</v>
      </c>
      <c r="AJ259" s="5">
        <v>48.407896000000001</v>
      </c>
      <c r="AK259" s="5">
        <v>55.726086000000002</v>
      </c>
      <c r="AL259" s="5">
        <v>55.918573000000002</v>
      </c>
      <c r="AM259" s="5">
        <v>58.752374000000003</v>
      </c>
      <c r="AN259" s="5">
        <v>34.464427000000001</v>
      </c>
      <c r="AO259" s="5">
        <v>50.579019000000002</v>
      </c>
      <c r="AP259" s="5">
        <v>47.315486</v>
      </c>
      <c r="AQ259" s="5">
        <v>49.127792999999997</v>
      </c>
      <c r="AR259" s="5">
        <v>47.882184000000002</v>
      </c>
      <c r="AS259" s="5">
        <v>43.395518000000003</v>
      </c>
      <c r="AT259" s="5">
        <v>19.822095000000001</v>
      </c>
      <c r="AU259" s="5">
        <v>61.618290000000002</v>
      </c>
      <c r="AV259" s="5">
        <v>53.299902000000003</v>
      </c>
      <c r="AW259" s="5">
        <v>35.157102000000002</v>
      </c>
      <c r="AX259" s="5">
        <v>54.731316999999997</v>
      </c>
    </row>
    <row r="260" spans="1:50" x14ac:dyDescent="0.35">
      <c r="A260" s="5">
        <v>45.526952000000001</v>
      </c>
      <c r="B260" s="5">
        <v>45.810276999999999</v>
      </c>
      <c r="C260" s="5">
        <v>42.315854000000002</v>
      </c>
      <c r="D260" s="5">
        <v>55.369304999999997</v>
      </c>
      <c r="E260" s="5">
        <v>42.001764000000001</v>
      </c>
      <c r="F260" s="5">
        <v>39.031652999999999</v>
      </c>
      <c r="G260" s="5">
        <v>61.317447999999999</v>
      </c>
      <c r="H260" s="5">
        <v>48.211185999999998</v>
      </c>
      <c r="I260" s="5">
        <v>48.525136000000003</v>
      </c>
      <c r="J260" s="5">
        <v>56.924641000000001</v>
      </c>
      <c r="K260" s="5">
        <v>43.324133000000003</v>
      </c>
      <c r="L260" s="5">
        <v>45.318468000000003</v>
      </c>
      <c r="M260" s="5">
        <v>53.057153</v>
      </c>
      <c r="N260" s="5">
        <v>34.586224000000001</v>
      </c>
      <c r="O260" s="5">
        <v>52.210990000000002</v>
      </c>
      <c r="P260" s="5">
        <v>42.442884999999997</v>
      </c>
      <c r="Q260" s="5">
        <v>58.554726000000002</v>
      </c>
      <c r="R260" s="5">
        <v>55.466633000000002</v>
      </c>
      <c r="S260" s="5">
        <v>54.145484000000003</v>
      </c>
      <c r="T260" s="5">
        <v>33.930413999999999</v>
      </c>
      <c r="U260" s="5">
        <v>48.966045999999999</v>
      </c>
      <c r="V260" s="5">
        <v>38.227333999999999</v>
      </c>
      <c r="W260" s="5">
        <v>49.631360999999998</v>
      </c>
      <c r="X260" s="5">
        <v>26.847203</v>
      </c>
      <c r="Y260" s="5">
        <v>34.591676999999997</v>
      </c>
      <c r="Z260" s="5">
        <v>61.890335999999998</v>
      </c>
      <c r="AA260" s="5">
        <v>53.690531999999997</v>
      </c>
      <c r="AB260" s="5">
        <v>46.461841999999997</v>
      </c>
      <c r="AC260" s="5">
        <v>40.912567000000003</v>
      </c>
      <c r="AD260" s="5">
        <v>39.157460999999998</v>
      </c>
      <c r="AE260" s="5">
        <v>52.001558000000003</v>
      </c>
      <c r="AF260" s="5">
        <v>46.563676999999998</v>
      </c>
      <c r="AG260" s="5">
        <v>65.466471999999996</v>
      </c>
      <c r="AH260" s="5">
        <v>48.152363000000001</v>
      </c>
      <c r="AI260" s="5">
        <v>50.587204999999997</v>
      </c>
      <c r="AJ260" s="5">
        <v>36.114964999999998</v>
      </c>
      <c r="AK260" s="5">
        <v>46.393008000000002</v>
      </c>
      <c r="AL260" s="5">
        <v>51.769914</v>
      </c>
      <c r="AM260" s="5">
        <v>46.272143</v>
      </c>
      <c r="AN260" s="5">
        <v>45.143715</v>
      </c>
      <c r="AO260" s="5">
        <v>53.269095999999998</v>
      </c>
      <c r="AP260" s="5">
        <v>65.148233000000005</v>
      </c>
      <c r="AQ260" s="5">
        <v>51.449694000000001</v>
      </c>
      <c r="AR260" s="5">
        <v>61.441862999999998</v>
      </c>
      <c r="AS260" s="5">
        <v>56.216023999999997</v>
      </c>
      <c r="AT260" s="5">
        <v>60.843533999999998</v>
      </c>
      <c r="AU260" s="5">
        <v>43.902800999999997</v>
      </c>
      <c r="AV260" s="5">
        <v>47.930725000000002</v>
      </c>
      <c r="AW260" s="5">
        <v>47.972264000000003</v>
      </c>
      <c r="AX260" s="5">
        <v>55.462772000000001</v>
      </c>
    </row>
    <row r="261" spans="1:50" x14ac:dyDescent="0.35">
      <c r="A261" s="5">
        <v>57.924128000000003</v>
      </c>
      <c r="B261" s="5">
        <v>51.250562000000002</v>
      </c>
      <c r="C261" s="5">
        <v>58.767066</v>
      </c>
      <c r="D261" s="5">
        <v>44.366684999999997</v>
      </c>
      <c r="E261" s="5">
        <v>58.853776000000003</v>
      </c>
      <c r="F261" s="5">
        <v>60.158093999999998</v>
      </c>
      <c r="G261" s="5">
        <v>56.774963</v>
      </c>
      <c r="H261" s="5">
        <v>51.341698000000001</v>
      </c>
      <c r="I261" s="5">
        <v>57.133232999999997</v>
      </c>
      <c r="J261" s="5">
        <v>41.059955000000002</v>
      </c>
      <c r="K261" s="5">
        <v>51.983623000000001</v>
      </c>
      <c r="L261" s="5">
        <v>53.005105</v>
      </c>
      <c r="M261" s="5">
        <v>36.704842999999997</v>
      </c>
      <c r="N261" s="5">
        <v>54.745843000000001</v>
      </c>
      <c r="O261" s="5">
        <v>37.511812999999997</v>
      </c>
      <c r="P261" s="5">
        <v>45.720816999999997</v>
      </c>
      <c r="Q261" s="5">
        <v>50.39761</v>
      </c>
      <c r="R261" s="5">
        <v>42.692636</v>
      </c>
      <c r="S261" s="5">
        <v>50.825539999999997</v>
      </c>
      <c r="T261" s="5">
        <v>50.665570000000002</v>
      </c>
      <c r="U261" s="5">
        <v>41.798183999999999</v>
      </c>
      <c r="V261" s="5">
        <v>55.679744999999997</v>
      </c>
      <c r="W261" s="5">
        <v>42.358435</v>
      </c>
      <c r="X261" s="5">
        <v>72.879744000000002</v>
      </c>
      <c r="Y261" s="5">
        <v>48.905211999999999</v>
      </c>
      <c r="Z261" s="5">
        <v>38.287058999999999</v>
      </c>
      <c r="AA261" s="5">
        <v>40.156582</v>
      </c>
      <c r="AB261" s="5">
        <v>61.475805000000001</v>
      </c>
      <c r="AC261" s="5">
        <v>45.908484000000001</v>
      </c>
      <c r="AD261" s="5">
        <v>36.362361999999997</v>
      </c>
      <c r="AE261" s="5">
        <v>58.537126999999998</v>
      </c>
      <c r="AF261" s="5">
        <v>45.844261000000003</v>
      </c>
      <c r="AG261" s="5">
        <v>56.534194999999997</v>
      </c>
      <c r="AH261" s="5">
        <v>59.35566</v>
      </c>
      <c r="AI261" s="5">
        <v>52.744635000000002</v>
      </c>
      <c r="AJ261" s="5">
        <v>73.959074000000001</v>
      </c>
      <c r="AK261" s="5">
        <v>32.752575</v>
      </c>
      <c r="AL261" s="5">
        <v>41.820498999999998</v>
      </c>
      <c r="AM261" s="5">
        <v>47.4405</v>
      </c>
      <c r="AN261" s="5">
        <v>72.611734999999996</v>
      </c>
      <c r="AO261" s="5">
        <v>67.980024999999998</v>
      </c>
      <c r="AP261" s="5">
        <v>62.886909000000003</v>
      </c>
      <c r="AQ261" s="5">
        <v>42.058760999999997</v>
      </c>
      <c r="AR261" s="5">
        <v>43.224853000000003</v>
      </c>
      <c r="AS261" s="5">
        <v>41.714399999999998</v>
      </c>
      <c r="AT261" s="5">
        <v>42.165731000000001</v>
      </c>
      <c r="AU261" s="5">
        <v>64.927046000000004</v>
      </c>
      <c r="AV261" s="5">
        <v>47.562328999999998</v>
      </c>
      <c r="AW261" s="5">
        <v>48.885018000000002</v>
      </c>
      <c r="AX261" s="5">
        <v>57.743867999999999</v>
      </c>
    </row>
    <row r="262" spans="1:50" x14ac:dyDescent="0.35">
      <c r="A262" s="5">
        <v>33.364719999999998</v>
      </c>
      <c r="B262" s="5">
        <v>50.526457999999998</v>
      </c>
      <c r="C262" s="5">
        <v>39.031283000000002</v>
      </c>
      <c r="D262" s="5">
        <v>47.055850999999997</v>
      </c>
      <c r="E262" s="5">
        <v>44.135793</v>
      </c>
      <c r="F262" s="5">
        <v>43.620193</v>
      </c>
      <c r="G262" s="5">
        <v>52.255817999999998</v>
      </c>
      <c r="H262" s="5">
        <v>52.212133999999999</v>
      </c>
      <c r="I262" s="5">
        <v>47.801794000000001</v>
      </c>
      <c r="J262" s="5">
        <v>53.706842999999999</v>
      </c>
      <c r="K262" s="5">
        <v>41.313854999999997</v>
      </c>
      <c r="L262" s="5">
        <v>56.815859000000003</v>
      </c>
      <c r="M262" s="5">
        <v>47.938009999999998</v>
      </c>
      <c r="N262" s="5">
        <v>45.163364000000001</v>
      </c>
      <c r="O262" s="5">
        <v>42.052411999999997</v>
      </c>
      <c r="P262" s="5">
        <v>47.586024999999999</v>
      </c>
      <c r="Q262" s="5">
        <v>68.706393000000006</v>
      </c>
      <c r="R262" s="5">
        <v>49.366861999999998</v>
      </c>
      <c r="S262" s="5">
        <v>38.555965</v>
      </c>
      <c r="T262" s="5">
        <v>59.188191000000003</v>
      </c>
      <c r="U262" s="5">
        <v>45.280715999999998</v>
      </c>
      <c r="V262" s="5">
        <v>52.837589999999999</v>
      </c>
      <c r="W262" s="5">
        <v>43.943393999999998</v>
      </c>
      <c r="X262" s="5">
        <v>62.807732999999999</v>
      </c>
      <c r="Y262" s="5">
        <v>44.092402</v>
      </c>
      <c r="Z262" s="5">
        <v>63.978580000000001</v>
      </c>
      <c r="AA262" s="5">
        <v>39.507393999999998</v>
      </c>
      <c r="AB262" s="5">
        <v>47.070936000000003</v>
      </c>
      <c r="AC262" s="5">
        <v>63.999957999999999</v>
      </c>
      <c r="AD262" s="5">
        <v>51.681742</v>
      </c>
      <c r="AE262" s="5">
        <v>72.714658999999997</v>
      </c>
      <c r="AF262" s="5">
        <v>47.308596000000001</v>
      </c>
      <c r="AG262" s="5">
        <v>52.570428999999997</v>
      </c>
      <c r="AH262" s="5">
        <v>69.051492999999994</v>
      </c>
      <c r="AI262" s="5">
        <v>34.860768</v>
      </c>
      <c r="AJ262" s="5">
        <v>33.622500000000002</v>
      </c>
      <c r="AK262" s="5">
        <v>42.044918000000003</v>
      </c>
      <c r="AL262" s="5">
        <v>58.133727</v>
      </c>
      <c r="AM262" s="5">
        <v>33.901488000000001</v>
      </c>
      <c r="AN262" s="5">
        <v>55.970491000000003</v>
      </c>
      <c r="AO262" s="5">
        <v>55.267066999999997</v>
      </c>
      <c r="AP262" s="5">
        <v>70.143901999999997</v>
      </c>
      <c r="AQ262" s="5">
        <v>60.454849000000003</v>
      </c>
      <c r="AR262" s="5">
        <v>53.640501999999998</v>
      </c>
      <c r="AS262" s="5">
        <v>63.591329000000002</v>
      </c>
      <c r="AT262" s="5">
        <v>55.389038999999997</v>
      </c>
      <c r="AU262" s="5">
        <v>45.399298999999999</v>
      </c>
      <c r="AV262" s="5">
        <v>38.553941999999999</v>
      </c>
      <c r="AW262" s="5">
        <v>44.306344000000003</v>
      </c>
      <c r="AX262" s="5">
        <v>49.599260999999998</v>
      </c>
    </row>
    <row r="263" spans="1:50" x14ac:dyDescent="0.35">
      <c r="A263" s="5">
        <v>51.750183999999997</v>
      </c>
      <c r="B263" s="5">
        <v>28.648043999999999</v>
      </c>
      <c r="C263" s="5">
        <v>47.804397000000002</v>
      </c>
      <c r="D263" s="5">
        <v>50.285817999999999</v>
      </c>
      <c r="E263" s="5">
        <v>55.475374000000002</v>
      </c>
      <c r="F263" s="5">
        <v>66.268009000000006</v>
      </c>
      <c r="G263" s="5">
        <v>51.856535000000001</v>
      </c>
      <c r="H263" s="5">
        <v>40.904370999999998</v>
      </c>
      <c r="I263" s="5">
        <v>31.819206000000001</v>
      </c>
      <c r="J263" s="5">
        <v>56.870109999999997</v>
      </c>
      <c r="K263" s="5">
        <v>41.309125999999999</v>
      </c>
      <c r="L263" s="5">
        <v>58.668370000000003</v>
      </c>
      <c r="M263" s="5">
        <v>63.974201999999998</v>
      </c>
      <c r="N263" s="5">
        <v>34.559252000000001</v>
      </c>
      <c r="O263" s="5">
        <v>55.538925999999996</v>
      </c>
      <c r="P263" s="5">
        <v>62.926223999999998</v>
      </c>
      <c r="Q263" s="5">
        <v>60.190393</v>
      </c>
      <c r="R263" s="5">
        <v>29.036206</v>
      </c>
      <c r="S263" s="5">
        <v>41.463479999999997</v>
      </c>
      <c r="T263" s="5">
        <v>37.198194999999998</v>
      </c>
      <c r="U263" s="5">
        <v>55.234727999999997</v>
      </c>
      <c r="V263" s="5">
        <v>54.133265999999999</v>
      </c>
      <c r="W263" s="5">
        <v>23.021080999999999</v>
      </c>
      <c r="X263" s="5">
        <v>46.991683999999999</v>
      </c>
      <c r="Y263" s="5">
        <v>58.007198000000002</v>
      </c>
      <c r="Z263" s="5">
        <v>51.479759999999999</v>
      </c>
      <c r="AA263" s="5">
        <v>51.462668999999998</v>
      </c>
      <c r="AB263" s="5">
        <v>46.350062999999999</v>
      </c>
      <c r="AC263" s="5">
        <v>39.410590999999997</v>
      </c>
      <c r="AD263" s="5">
        <v>49.829442</v>
      </c>
      <c r="AE263" s="5">
        <v>50.520935000000001</v>
      </c>
      <c r="AF263" s="5">
        <v>56.152545000000003</v>
      </c>
      <c r="AG263" s="5">
        <v>56.964998999999999</v>
      </c>
      <c r="AH263" s="5">
        <v>50.858614000000003</v>
      </c>
      <c r="AI263" s="5">
        <v>60.949083999999999</v>
      </c>
      <c r="AJ263" s="5">
        <v>46.250753000000003</v>
      </c>
      <c r="AK263" s="5">
        <v>35.559753999999998</v>
      </c>
      <c r="AL263" s="5">
        <v>54.770536999999997</v>
      </c>
      <c r="AM263" s="5">
        <v>51.263795999999999</v>
      </c>
      <c r="AN263" s="5">
        <v>54.969315000000002</v>
      </c>
      <c r="AO263" s="5">
        <v>37.355486999999997</v>
      </c>
      <c r="AP263" s="5">
        <v>67.907961</v>
      </c>
      <c r="AQ263" s="5">
        <v>57.105024</v>
      </c>
      <c r="AR263" s="5">
        <v>47.120030999999997</v>
      </c>
      <c r="AS263" s="5">
        <v>40.645468999999999</v>
      </c>
      <c r="AT263" s="5">
        <v>60.771534000000003</v>
      </c>
      <c r="AU263" s="5">
        <v>38.982301999999997</v>
      </c>
      <c r="AV263" s="5">
        <v>72.613647999999998</v>
      </c>
      <c r="AW263" s="5">
        <v>43.867950999999998</v>
      </c>
      <c r="AX263" s="5">
        <v>67.205051999999995</v>
      </c>
    </row>
    <row r="264" spans="1:50" x14ac:dyDescent="0.35">
      <c r="A264" s="5">
        <v>48.155262</v>
      </c>
      <c r="B264" s="5">
        <v>65.807467000000003</v>
      </c>
      <c r="C264" s="5">
        <v>42.651314999999997</v>
      </c>
      <c r="D264" s="5">
        <v>50.188364</v>
      </c>
      <c r="E264" s="5">
        <v>58.047493000000003</v>
      </c>
      <c r="F264" s="5">
        <v>56.620770999999998</v>
      </c>
      <c r="G264" s="5">
        <v>61.007618000000001</v>
      </c>
      <c r="H264" s="5">
        <v>45.125278999999999</v>
      </c>
      <c r="I264" s="5">
        <v>50.848084</v>
      </c>
      <c r="J264" s="5">
        <v>62.483885999999998</v>
      </c>
      <c r="K264" s="5">
        <v>42.947445000000002</v>
      </c>
      <c r="L264" s="5">
        <v>55.725411000000001</v>
      </c>
      <c r="M264" s="5">
        <v>47.808397999999997</v>
      </c>
      <c r="N264" s="5">
        <v>52.058740999999998</v>
      </c>
      <c r="O264" s="5">
        <v>50.845502000000003</v>
      </c>
      <c r="P264" s="5">
        <v>42.117167999999999</v>
      </c>
      <c r="Q264" s="5">
        <v>47.393068</v>
      </c>
      <c r="R264" s="5">
        <v>51.449323</v>
      </c>
      <c r="S264" s="5">
        <v>48.972760000000001</v>
      </c>
      <c r="T264" s="5">
        <v>65.727359000000007</v>
      </c>
      <c r="U264" s="5">
        <v>60.099556</v>
      </c>
      <c r="V264" s="5">
        <v>52.899805000000001</v>
      </c>
      <c r="W264" s="5">
        <v>42.368538000000001</v>
      </c>
      <c r="X264" s="5">
        <v>41.759768999999999</v>
      </c>
      <c r="Y264" s="5">
        <v>69.738110000000006</v>
      </c>
      <c r="Z264" s="5">
        <v>39.901145999999997</v>
      </c>
      <c r="AA264" s="5">
        <v>51.138596</v>
      </c>
      <c r="AB264" s="5">
        <v>53.609487000000001</v>
      </c>
      <c r="AC264" s="5">
        <v>46.886763000000002</v>
      </c>
      <c r="AD264" s="5">
        <v>39.977961999999998</v>
      </c>
      <c r="AE264" s="5">
        <v>42.151034000000003</v>
      </c>
      <c r="AF264" s="5">
        <v>44.534950000000002</v>
      </c>
      <c r="AG264" s="5">
        <v>42.905071</v>
      </c>
      <c r="AH264" s="5">
        <v>63.277203999999998</v>
      </c>
      <c r="AI264" s="5">
        <v>49.908740000000002</v>
      </c>
      <c r="AJ264" s="5">
        <v>44.761989</v>
      </c>
      <c r="AK264" s="5">
        <v>51.069580000000002</v>
      </c>
      <c r="AL264" s="5">
        <v>56.679558999999998</v>
      </c>
      <c r="AM264" s="5">
        <v>46.553803000000002</v>
      </c>
      <c r="AN264" s="5">
        <v>59.019812999999999</v>
      </c>
      <c r="AO264" s="5">
        <v>37.288531999999996</v>
      </c>
      <c r="AP264" s="5">
        <v>61.713036000000002</v>
      </c>
      <c r="AQ264" s="5">
        <v>49.910477</v>
      </c>
      <c r="AR264" s="5">
        <v>49.519875999999996</v>
      </c>
      <c r="AS264" s="5">
        <v>43.069856999999999</v>
      </c>
      <c r="AT264" s="5">
        <v>37.721499000000001</v>
      </c>
      <c r="AU264" s="5">
        <v>33.333280999999999</v>
      </c>
      <c r="AV264" s="5">
        <v>42.372233000000001</v>
      </c>
      <c r="AW264" s="5">
        <v>55.876731999999997</v>
      </c>
      <c r="AX264" s="5">
        <v>40.387216000000002</v>
      </c>
    </row>
    <row r="265" spans="1:50" x14ac:dyDescent="0.35">
      <c r="A265" s="5">
        <v>34.515518</v>
      </c>
      <c r="B265" s="5">
        <v>40.909346999999997</v>
      </c>
      <c r="C265" s="5">
        <v>46.151667000000003</v>
      </c>
      <c r="D265" s="5">
        <v>46.544987999999996</v>
      </c>
      <c r="E265" s="5">
        <v>48.711070999999997</v>
      </c>
      <c r="F265" s="5">
        <v>60.326062999999998</v>
      </c>
      <c r="G265" s="5">
        <v>62.492544000000002</v>
      </c>
      <c r="H265" s="5">
        <v>70.054625000000001</v>
      </c>
      <c r="I265" s="5">
        <v>33.750926999999997</v>
      </c>
      <c r="J265" s="5">
        <v>41.441161000000001</v>
      </c>
      <c r="K265" s="5">
        <v>56.984851999999997</v>
      </c>
      <c r="L265" s="5">
        <v>45.459688</v>
      </c>
      <c r="M265" s="5">
        <v>58.607864999999997</v>
      </c>
      <c r="N265" s="5">
        <v>52.071134000000001</v>
      </c>
      <c r="O265" s="5">
        <v>65.792041999999995</v>
      </c>
      <c r="P265" s="5">
        <v>60.427160999999998</v>
      </c>
      <c r="Q265" s="5">
        <v>60.610166</v>
      </c>
      <c r="R265" s="5">
        <v>45.881284000000001</v>
      </c>
      <c r="S265" s="5">
        <v>49.025391999999997</v>
      </c>
      <c r="T265" s="5">
        <v>46.947465000000001</v>
      </c>
      <c r="U265" s="5">
        <v>34.941079000000002</v>
      </c>
      <c r="V265" s="5">
        <v>64.717692999999997</v>
      </c>
      <c r="W265" s="5">
        <v>57.453873000000002</v>
      </c>
      <c r="X265" s="5">
        <v>46.549728999999999</v>
      </c>
      <c r="Y265" s="5">
        <v>63.045924999999997</v>
      </c>
      <c r="Z265" s="5">
        <v>43.696323999999997</v>
      </c>
      <c r="AA265" s="5">
        <v>31.618655</v>
      </c>
      <c r="AB265" s="5">
        <v>60.073698</v>
      </c>
      <c r="AC265" s="5">
        <v>37.214398000000003</v>
      </c>
      <c r="AD265" s="5">
        <v>48.042245000000001</v>
      </c>
      <c r="AE265" s="5">
        <v>52.061230000000002</v>
      </c>
      <c r="AF265" s="5">
        <v>53.854652999999999</v>
      </c>
      <c r="AG265" s="5">
        <v>58.484011000000002</v>
      </c>
      <c r="AH265" s="5">
        <v>55.808514000000002</v>
      </c>
      <c r="AI265" s="5">
        <v>55.498925</v>
      </c>
      <c r="AJ265" s="5">
        <v>42.092481999999997</v>
      </c>
      <c r="AK265" s="5">
        <v>52.942436000000001</v>
      </c>
      <c r="AL265" s="5">
        <v>34.944499999999998</v>
      </c>
      <c r="AM265" s="5">
        <v>65.621376999999995</v>
      </c>
      <c r="AN265" s="5">
        <v>35.974352000000003</v>
      </c>
      <c r="AO265" s="5">
        <v>46.535601999999997</v>
      </c>
      <c r="AP265" s="5">
        <v>36.811258000000002</v>
      </c>
      <c r="AQ265" s="5">
        <v>42.698337000000002</v>
      </c>
      <c r="AR265" s="5">
        <v>50.134284000000001</v>
      </c>
      <c r="AS265" s="5">
        <v>44.712418999999997</v>
      </c>
      <c r="AT265" s="5">
        <v>61.442462999999996</v>
      </c>
      <c r="AU265" s="5">
        <v>52.269010000000002</v>
      </c>
      <c r="AV265" s="5">
        <v>45.370902999999998</v>
      </c>
      <c r="AW265" s="5">
        <v>48.664180999999999</v>
      </c>
      <c r="AX265" s="5">
        <v>62.197004999999997</v>
      </c>
    </row>
    <row r="266" spans="1:50" x14ac:dyDescent="0.35">
      <c r="A266" s="5">
        <v>59.088709000000001</v>
      </c>
      <c r="B266" s="5">
        <v>38.612290999999999</v>
      </c>
      <c r="C266" s="5">
        <v>43.193483000000001</v>
      </c>
      <c r="D266" s="5">
        <v>54.747897999999999</v>
      </c>
      <c r="E266" s="5">
        <v>53.533665999999997</v>
      </c>
      <c r="F266" s="5">
        <v>39.496184999999997</v>
      </c>
      <c r="G266" s="5">
        <v>57.491266000000003</v>
      </c>
      <c r="H266" s="5">
        <v>41.091259000000001</v>
      </c>
      <c r="I266" s="5">
        <v>63.038268000000002</v>
      </c>
      <c r="J266" s="5">
        <v>55.294491999999998</v>
      </c>
      <c r="K266" s="5">
        <v>38.680754999999998</v>
      </c>
      <c r="L266" s="5">
        <v>44.709232999999998</v>
      </c>
      <c r="M266" s="5">
        <v>44.535393999999997</v>
      </c>
      <c r="N266" s="5">
        <v>51.598767000000002</v>
      </c>
      <c r="O266" s="5">
        <v>47.960231</v>
      </c>
      <c r="P266" s="5">
        <v>38.545110999999999</v>
      </c>
      <c r="Q266" s="5">
        <v>36.057409</v>
      </c>
      <c r="R266" s="5">
        <v>55.490233000000003</v>
      </c>
      <c r="S266" s="5">
        <v>52.862369000000001</v>
      </c>
      <c r="T266" s="5">
        <v>51.055376000000003</v>
      </c>
      <c r="U266" s="5">
        <v>52.707318999999998</v>
      </c>
      <c r="V266" s="5">
        <v>43.810808999999999</v>
      </c>
      <c r="W266" s="5">
        <v>51.839924000000003</v>
      </c>
      <c r="X266" s="5">
        <v>75.385056000000006</v>
      </c>
      <c r="Y266" s="5">
        <v>61.745671000000002</v>
      </c>
      <c r="Z266" s="5">
        <v>47.115915000000001</v>
      </c>
      <c r="AA266" s="5">
        <v>44.766283000000001</v>
      </c>
      <c r="AB266" s="5">
        <v>21.395606000000001</v>
      </c>
      <c r="AC266" s="5">
        <v>60.686942000000002</v>
      </c>
      <c r="AD266" s="5">
        <v>57.866053999999998</v>
      </c>
      <c r="AE266" s="5">
        <v>44.561720000000001</v>
      </c>
      <c r="AF266" s="5">
        <v>35.682923000000002</v>
      </c>
      <c r="AG266" s="5">
        <v>38.447325999999997</v>
      </c>
      <c r="AH266" s="5">
        <v>54.443978999999999</v>
      </c>
      <c r="AI266" s="5">
        <v>49.106592999999997</v>
      </c>
      <c r="AJ266" s="5">
        <v>56.91592</v>
      </c>
      <c r="AK266" s="5">
        <v>50.864431000000003</v>
      </c>
      <c r="AL266" s="5">
        <v>59.667588000000002</v>
      </c>
      <c r="AM266" s="5">
        <v>53.695751000000001</v>
      </c>
      <c r="AN266" s="5">
        <v>58.287953999999999</v>
      </c>
      <c r="AO266" s="5">
        <v>29.103166000000002</v>
      </c>
      <c r="AP266" s="5">
        <v>37.656543999999997</v>
      </c>
      <c r="AQ266" s="5">
        <v>46.356482999999997</v>
      </c>
      <c r="AR266" s="5">
        <v>60.795687999999998</v>
      </c>
      <c r="AS266" s="5">
        <v>68.805296999999996</v>
      </c>
      <c r="AT266" s="5">
        <v>48.357641999999998</v>
      </c>
      <c r="AU266" s="5">
        <v>43.884199000000002</v>
      </c>
      <c r="AV266" s="5">
        <v>30.450315</v>
      </c>
      <c r="AW266" s="5">
        <v>58.635638</v>
      </c>
      <c r="AX266" s="5">
        <v>44.498094000000002</v>
      </c>
    </row>
    <row r="267" spans="1:50" x14ac:dyDescent="0.35">
      <c r="A267" s="5">
        <v>79.583347000000003</v>
      </c>
      <c r="B267" s="5">
        <v>42.605961000000001</v>
      </c>
      <c r="C267" s="5">
        <v>71.052751000000001</v>
      </c>
      <c r="D267" s="5">
        <v>57.483674000000001</v>
      </c>
      <c r="E267" s="5">
        <v>39.717356000000002</v>
      </c>
      <c r="F267" s="5">
        <v>52.321438000000001</v>
      </c>
      <c r="G267" s="5">
        <v>57.713805000000001</v>
      </c>
      <c r="H267" s="5">
        <v>47.747478000000001</v>
      </c>
      <c r="I267" s="5">
        <v>58.379826999999999</v>
      </c>
      <c r="J267" s="5">
        <v>58.159571999999997</v>
      </c>
      <c r="K267" s="5">
        <v>55.963385000000002</v>
      </c>
      <c r="L267" s="5">
        <v>49.835265999999997</v>
      </c>
      <c r="M267" s="5">
        <v>38.250599000000001</v>
      </c>
      <c r="N267" s="5">
        <v>49.232146</v>
      </c>
      <c r="O267" s="5">
        <v>51.760646999999999</v>
      </c>
      <c r="P267" s="5">
        <v>31.239491000000001</v>
      </c>
      <c r="Q267" s="5">
        <v>51.692352999999997</v>
      </c>
      <c r="R267" s="5">
        <v>49.031987000000001</v>
      </c>
      <c r="S267" s="5">
        <v>37.033738999999997</v>
      </c>
      <c r="T267" s="5">
        <v>46.669936</v>
      </c>
      <c r="U267" s="5">
        <v>46.881537000000002</v>
      </c>
      <c r="V267" s="5">
        <v>69.300944999999999</v>
      </c>
      <c r="W267" s="5">
        <v>52.201183</v>
      </c>
      <c r="X267" s="5">
        <v>60.360453</v>
      </c>
      <c r="Y267" s="5">
        <v>48.821846999999998</v>
      </c>
      <c r="Z267" s="5">
        <v>31.260835</v>
      </c>
      <c r="AA267" s="5">
        <v>56.723418000000002</v>
      </c>
      <c r="AB267" s="5">
        <v>43.418132999999997</v>
      </c>
      <c r="AC267" s="5">
        <v>46.643999000000001</v>
      </c>
      <c r="AD267" s="5">
        <v>39.470287999999996</v>
      </c>
      <c r="AE267" s="5">
        <v>50.727679000000002</v>
      </c>
      <c r="AF267" s="5">
        <v>60.651783999999999</v>
      </c>
      <c r="AG267" s="5">
        <v>59.327381000000003</v>
      </c>
      <c r="AH267" s="5">
        <v>65.861895000000004</v>
      </c>
      <c r="AI267" s="5">
        <v>67.279595</v>
      </c>
      <c r="AJ267" s="5">
        <v>29.541257999999999</v>
      </c>
      <c r="AK267" s="5">
        <v>38.063794000000001</v>
      </c>
      <c r="AL267" s="5">
        <v>31.918084</v>
      </c>
      <c r="AM267" s="5">
        <v>56.319304000000002</v>
      </c>
      <c r="AN267" s="5">
        <v>43.069181999999998</v>
      </c>
      <c r="AO267" s="5">
        <v>45.108196999999997</v>
      </c>
      <c r="AP267" s="5">
        <v>47.834026000000001</v>
      </c>
      <c r="AQ267" s="5">
        <v>53.825707000000001</v>
      </c>
      <c r="AR267" s="5">
        <v>35.146790000000003</v>
      </c>
      <c r="AS267" s="5">
        <v>37.411365000000004</v>
      </c>
      <c r="AT267" s="5">
        <v>50.012962000000002</v>
      </c>
      <c r="AU267" s="5">
        <v>61.987459000000001</v>
      </c>
      <c r="AV267" s="5">
        <v>49.746026000000001</v>
      </c>
      <c r="AW267" s="5">
        <v>42.083402999999997</v>
      </c>
      <c r="AX267" s="5">
        <v>28.517913</v>
      </c>
    </row>
    <row r="268" spans="1:50" x14ac:dyDescent="0.35">
      <c r="A268" s="5">
        <v>59.526755999999999</v>
      </c>
      <c r="B268" s="5">
        <v>42.640684</v>
      </c>
      <c r="C268" s="5">
        <v>38.525630999999997</v>
      </c>
      <c r="D268" s="5">
        <v>32.846747999999998</v>
      </c>
      <c r="E268" s="5">
        <v>35.608992000000001</v>
      </c>
      <c r="F268" s="5">
        <v>40.387858000000001</v>
      </c>
      <c r="G268" s="5">
        <v>47.611513000000002</v>
      </c>
      <c r="H268" s="5">
        <v>37.912582999999998</v>
      </c>
      <c r="I268" s="5">
        <v>51.857080000000003</v>
      </c>
      <c r="J268" s="5">
        <v>47.535522999999998</v>
      </c>
      <c r="K268" s="5">
        <v>72.219922999999994</v>
      </c>
      <c r="L268" s="5">
        <v>32.955568999999997</v>
      </c>
      <c r="M268" s="5">
        <v>51.614794000000003</v>
      </c>
      <c r="N268" s="5">
        <v>51.740049999999997</v>
      </c>
      <c r="O268" s="5">
        <v>39.694426</v>
      </c>
      <c r="P268" s="5">
        <v>50.952523999999997</v>
      </c>
      <c r="Q268" s="5">
        <v>57.695943999999997</v>
      </c>
      <c r="R268" s="5">
        <v>50.964914999999998</v>
      </c>
      <c r="S268" s="5">
        <v>63.844628999999998</v>
      </c>
      <c r="T268" s="5">
        <v>28.223123999999999</v>
      </c>
      <c r="U268" s="5">
        <v>41.577666000000001</v>
      </c>
      <c r="V268" s="5">
        <v>64.750559999999993</v>
      </c>
      <c r="W268" s="5">
        <v>59.120263000000001</v>
      </c>
      <c r="X268" s="5">
        <v>55.405116999999997</v>
      </c>
      <c r="Y268" s="5">
        <v>62.332154000000003</v>
      </c>
      <c r="Z268" s="5">
        <v>30.834420999999999</v>
      </c>
      <c r="AA268" s="5">
        <v>57.956107000000003</v>
      </c>
      <c r="AB268" s="5">
        <v>60.643701999999998</v>
      </c>
      <c r="AC268" s="5">
        <v>43.412998000000002</v>
      </c>
      <c r="AD268" s="5">
        <v>76.292371000000003</v>
      </c>
      <c r="AE268" s="5">
        <v>51.96349</v>
      </c>
      <c r="AF268" s="5">
        <v>28.072310000000002</v>
      </c>
      <c r="AG268" s="5">
        <v>53.812719999999999</v>
      </c>
      <c r="AH268" s="5">
        <v>42.801400000000001</v>
      </c>
      <c r="AI268" s="5">
        <v>61.649952999999996</v>
      </c>
      <c r="AJ268" s="5">
        <v>55.479439999999997</v>
      </c>
      <c r="AK268" s="5">
        <v>44.020778999999997</v>
      </c>
      <c r="AL268" s="5">
        <v>65.024518999999998</v>
      </c>
      <c r="AM268" s="5">
        <v>59.394513000000003</v>
      </c>
      <c r="AN268" s="5">
        <v>41.720799999999997</v>
      </c>
      <c r="AO268" s="5">
        <v>48.479548999999999</v>
      </c>
      <c r="AP268" s="5">
        <v>55.169167999999999</v>
      </c>
      <c r="AQ268" s="5">
        <v>46.357367000000004</v>
      </c>
      <c r="AR268" s="5">
        <v>46.656005999999998</v>
      </c>
      <c r="AS268" s="5">
        <v>50.367249999999999</v>
      </c>
      <c r="AT268" s="5">
        <v>39.342013999999999</v>
      </c>
      <c r="AU268" s="5">
        <v>27.672346999999998</v>
      </c>
      <c r="AV268" s="5">
        <v>52.391348999999998</v>
      </c>
      <c r="AW268" s="5">
        <v>30.111001000000002</v>
      </c>
      <c r="AX268" s="5">
        <v>40.069612999999997</v>
      </c>
    </row>
    <row r="269" spans="1:50" x14ac:dyDescent="0.35">
      <c r="A269" s="5">
        <v>32.284176000000002</v>
      </c>
      <c r="B269" s="5">
        <v>33.515555999999997</v>
      </c>
      <c r="C269" s="5">
        <v>54.263551999999997</v>
      </c>
      <c r="D269" s="5">
        <v>47.776918000000002</v>
      </c>
      <c r="E269" s="5">
        <v>47.415995000000002</v>
      </c>
      <c r="F269" s="5">
        <v>36.840981999999997</v>
      </c>
      <c r="G269" s="5">
        <v>43.441509000000003</v>
      </c>
      <c r="H269" s="5">
        <v>53.764552000000002</v>
      </c>
      <c r="I269" s="5">
        <v>49.479126999999998</v>
      </c>
      <c r="J269" s="5">
        <v>58.226740999999997</v>
      </c>
      <c r="K269" s="5">
        <v>59.650919999999999</v>
      </c>
      <c r="L269" s="5">
        <v>47.477800999999999</v>
      </c>
      <c r="M269" s="5">
        <v>31.477506999999999</v>
      </c>
      <c r="N269" s="5">
        <v>42.433551000000001</v>
      </c>
      <c r="O269" s="5">
        <v>49.023107000000003</v>
      </c>
      <c r="P269" s="5">
        <v>42.235129000000001</v>
      </c>
      <c r="Q269" s="5">
        <v>39.453758000000001</v>
      </c>
      <c r="R269" s="5">
        <v>50.697522999999997</v>
      </c>
      <c r="S269" s="5">
        <v>74.303031000000004</v>
      </c>
      <c r="T269" s="5">
        <v>45.118119</v>
      </c>
      <c r="U269" s="5">
        <v>49.971941000000001</v>
      </c>
      <c r="V269" s="5">
        <v>36.879640999999999</v>
      </c>
      <c r="W269" s="5">
        <v>62.434010999999998</v>
      </c>
      <c r="X269" s="5">
        <v>58.747430000000001</v>
      </c>
      <c r="Y269" s="5">
        <v>58.057341000000001</v>
      </c>
      <c r="Z269" s="5">
        <v>63.597957999999998</v>
      </c>
      <c r="AA269" s="5">
        <v>45.726585999999998</v>
      </c>
      <c r="AB269" s="5">
        <v>46.975822000000001</v>
      </c>
      <c r="AC269" s="5">
        <v>67.098785000000007</v>
      </c>
      <c r="AD269" s="5">
        <v>56.327280999999999</v>
      </c>
      <c r="AE269" s="5">
        <v>27.807782</v>
      </c>
      <c r="AF269" s="5">
        <v>54.548209999999997</v>
      </c>
      <c r="AG269" s="5">
        <v>44.183019000000002</v>
      </c>
      <c r="AH269" s="5">
        <v>58.981718000000001</v>
      </c>
      <c r="AI269" s="5">
        <v>54.081904999999999</v>
      </c>
      <c r="AJ269" s="5">
        <v>32.594571999999999</v>
      </c>
      <c r="AK269" s="5">
        <v>52.688302</v>
      </c>
      <c r="AL269" s="5">
        <v>52.106276999999999</v>
      </c>
      <c r="AM269" s="5">
        <v>53.634625</v>
      </c>
      <c r="AN269" s="5">
        <v>55.755288999999998</v>
      </c>
      <c r="AO269" s="5">
        <v>64.95966</v>
      </c>
      <c r="AP269" s="5">
        <v>54.138890000000004</v>
      </c>
      <c r="AQ269" s="5">
        <v>50.228985000000002</v>
      </c>
      <c r="AR269" s="5">
        <v>61.479675999999998</v>
      </c>
      <c r="AS269" s="5">
        <v>72.427407000000002</v>
      </c>
      <c r="AT269" s="5">
        <v>59.150708000000002</v>
      </c>
      <c r="AU269" s="5">
        <v>52.062061</v>
      </c>
      <c r="AV269" s="5">
        <v>54.325305</v>
      </c>
      <c r="AW269" s="5">
        <v>52.560437999999998</v>
      </c>
      <c r="AX269" s="5">
        <v>50.185184</v>
      </c>
    </row>
    <row r="270" spans="1:50" x14ac:dyDescent="0.35">
      <c r="A270" s="5">
        <v>71.651707999999999</v>
      </c>
      <c r="B270" s="5">
        <v>42.509466000000003</v>
      </c>
      <c r="C270" s="5">
        <v>61.549058000000002</v>
      </c>
      <c r="D270" s="5">
        <v>48.741430999999999</v>
      </c>
      <c r="E270" s="5">
        <v>35.195808</v>
      </c>
      <c r="F270" s="5">
        <v>48.116822999999997</v>
      </c>
      <c r="G270" s="5">
        <v>44.532241999999997</v>
      </c>
      <c r="H270" s="5">
        <v>55.775773000000001</v>
      </c>
      <c r="I270" s="5">
        <v>50.913001999999999</v>
      </c>
      <c r="J270" s="5">
        <v>39.779730999999998</v>
      </c>
      <c r="K270" s="5">
        <v>64.710078999999993</v>
      </c>
      <c r="L270" s="5">
        <v>60.901339999999998</v>
      </c>
      <c r="M270" s="5">
        <v>65.860555000000005</v>
      </c>
      <c r="N270" s="5">
        <v>52.369647000000001</v>
      </c>
      <c r="O270" s="5">
        <v>49.642668999999998</v>
      </c>
      <c r="P270" s="5">
        <v>57.035604999999997</v>
      </c>
      <c r="Q270" s="5">
        <v>44.225250000000003</v>
      </c>
      <c r="R270" s="5">
        <v>51.300595999999999</v>
      </c>
      <c r="S270" s="5">
        <v>48.243220999999998</v>
      </c>
      <c r="T270" s="5">
        <v>35.389657</v>
      </c>
      <c r="U270" s="5">
        <v>51.274554999999999</v>
      </c>
      <c r="V270" s="5">
        <v>45.590330999999999</v>
      </c>
      <c r="W270" s="5">
        <v>47.574477999999999</v>
      </c>
      <c r="X270" s="5">
        <v>53.637849000000003</v>
      </c>
      <c r="Y270" s="5">
        <v>62.725330999999997</v>
      </c>
      <c r="Z270" s="5">
        <v>41.512298999999999</v>
      </c>
      <c r="AA270" s="5">
        <v>46.634417999999997</v>
      </c>
      <c r="AB270" s="5">
        <v>42.349173</v>
      </c>
      <c r="AC270" s="5">
        <v>41.698194000000001</v>
      </c>
      <c r="AD270" s="5">
        <v>44.054310999999998</v>
      </c>
      <c r="AE270" s="5">
        <v>48.035496999999999</v>
      </c>
      <c r="AF270" s="5">
        <v>55.858716999999999</v>
      </c>
      <c r="AG270" s="5">
        <v>53.204458000000002</v>
      </c>
      <c r="AH270" s="5">
        <v>39.431429999999999</v>
      </c>
      <c r="AI270" s="5">
        <v>62.941603000000001</v>
      </c>
      <c r="AJ270" s="5">
        <v>59.444122999999998</v>
      </c>
      <c r="AK270" s="5">
        <v>40.988143000000001</v>
      </c>
      <c r="AL270" s="5">
        <v>62.241109000000002</v>
      </c>
      <c r="AM270" s="5">
        <v>53.269384000000002</v>
      </c>
      <c r="AN270" s="5">
        <v>48.435447000000003</v>
      </c>
      <c r="AO270" s="5">
        <v>53.580800000000004</v>
      </c>
      <c r="AP270" s="5">
        <v>49.742291999999999</v>
      </c>
      <c r="AQ270" s="5">
        <v>55.450786999999998</v>
      </c>
      <c r="AR270" s="5">
        <v>51.873154999999997</v>
      </c>
      <c r="AS270" s="5">
        <v>46.625739000000003</v>
      </c>
      <c r="AT270" s="5">
        <v>29.741731999999999</v>
      </c>
      <c r="AU270" s="5">
        <v>55.271825</v>
      </c>
      <c r="AV270" s="5">
        <v>46.263446999999999</v>
      </c>
      <c r="AW270" s="5">
        <v>57.779465999999999</v>
      </c>
      <c r="AX270" s="5">
        <v>54.816750999999996</v>
      </c>
    </row>
    <row r="271" spans="1:50" x14ac:dyDescent="0.35">
      <c r="A271" s="5">
        <v>46.523358000000002</v>
      </c>
      <c r="B271" s="5">
        <v>60.229882000000003</v>
      </c>
      <c r="C271" s="5">
        <v>52.048417000000001</v>
      </c>
      <c r="D271" s="5">
        <v>51.636428000000002</v>
      </c>
      <c r="E271" s="5">
        <v>48.618893</v>
      </c>
      <c r="F271" s="5">
        <v>66.835556999999994</v>
      </c>
      <c r="G271" s="5">
        <v>42.867333000000002</v>
      </c>
      <c r="H271" s="5">
        <v>46.773254999999999</v>
      </c>
      <c r="I271" s="5">
        <v>37.626649</v>
      </c>
      <c r="J271" s="5">
        <v>57.267310999999999</v>
      </c>
      <c r="K271" s="5">
        <v>44.178510000000003</v>
      </c>
      <c r="L271" s="5">
        <v>45.299644000000001</v>
      </c>
      <c r="M271" s="5">
        <v>44.830634000000003</v>
      </c>
      <c r="N271" s="5">
        <v>50.627218999999997</v>
      </c>
      <c r="O271" s="5">
        <v>37.492404000000001</v>
      </c>
      <c r="P271" s="5">
        <v>27.567547000000001</v>
      </c>
      <c r="Q271" s="5">
        <v>54.577039999999997</v>
      </c>
      <c r="R271" s="5">
        <v>28.864422999999999</v>
      </c>
      <c r="S271" s="5">
        <v>58.541378000000002</v>
      </c>
      <c r="T271" s="5">
        <v>65.585277000000005</v>
      </c>
      <c r="U271" s="5">
        <v>48.357762000000001</v>
      </c>
      <c r="V271" s="5">
        <v>62.994928999999999</v>
      </c>
      <c r="W271" s="5">
        <v>49.757435999999998</v>
      </c>
      <c r="X271" s="5">
        <v>65.992412000000002</v>
      </c>
      <c r="Y271" s="5">
        <v>45.437821</v>
      </c>
      <c r="Z271" s="5">
        <v>26.351182000000001</v>
      </c>
      <c r="AA271" s="5">
        <v>49.200882999999997</v>
      </c>
      <c r="AB271" s="5">
        <v>67.079632000000004</v>
      </c>
      <c r="AC271" s="5">
        <v>55.349682999999999</v>
      </c>
      <c r="AD271" s="5">
        <v>44.846767999999997</v>
      </c>
      <c r="AE271" s="5">
        <v>53.289012</v>
      </c>
      <c r="AF271" s="5">
        <v>59.711247999999998</v>
      </c>
      <c r="AG271" s="5">
        <v>49.143836</v>
      </c>
      <c r="AH271" s="5">
        <v>76.263901000000004</v>
      </c>
      <c r="AI271" s="5">
        <v>44.82582</v>
      </c>
      <c r="AJ271" s="5">
        <v>60.025106999999998</v>
      </c>
      <c r="AK271" s="5">
        <v>57.619371999999998</v>
      </c>
      <c r="AL271" s="5">
        <v>43.001725999999998</v>
      </c>
      <c r="AM271" s="5">
        <v>45.755597000000002</v>
      </c>
      <c r="AN271" s="5">
        <v>60.180985999999997</v>
      </c>
      <c r="AO271" s="5">
        <v>51.447879</v>
      </c>
      <c r="AP271" s="5">
        <v>53.380716999999997</v>
      </c>
      <c r="AQ271" s="5">
        <v>33.640326000000002</v>
      </c>
      <c r="AR271" s="5">
        <v>56.559987</v>
      </c>
      <c r="AS271" s="5">
        <v>52.872968</v>
      </c>
      <c r="AT271" s="5">
        <v>49.360900000000001</v>
      </c>
      <c r="AU271" s="5">
        <v>53.608919</v>
      </c>
      <c r="AV271" s="5">
        <v>45.907823</v>
      </c>
      <c r="AW271" s="5">
        <v>44.080975000000002</v>
      </c>
      <c r="AX271" s="5">
        <v>47.581144999999999</v>
      </c>
    </row>
    <row r="272" spans="1:50" x14ac:dyDescent="0.35">
      <c r="A272" s="5">
        <v>45.357968</v>
      </c>
      <c r="B272" s="5">
        <v>71.805295999999998</v>
      </c>
      <c r="C272" s="5">
        <v>59.118707000000001</v>
      </c>
      <c r="D272" s="5">
        <v>40.315311000000001</v>
      </c>
      <c r="E272" s="5">
        <v>70.362960000000001</v>
      </c>
      <c r="F272" s="5">
        <v>45.671433999999998</v>
      </c>
      <c r="G272" s="5">
        <v>50.294553999999998</v>
      </c>
      <c r="H272" s="5">
        <v>58.974172000000003</v>
      </c>
      <c r="I272" s="5">
        <v>30.300115000000002</v>
      </c>
      <c r="J272" s="5">
        <v>47.629742</v>
      </c>
      <c r="K272" s="5">
        <v>44.266660999999999</v>
      </c>
      <c r="L272" s="5">
        <v>52.050801</v>
      </c>
      <c r="M272" s="5">
        <v>53.700496999999999</v>
      </c>
      <c r="N272" s="5">
        <v>49.227406000000002</v>
      </c>
      <c r="O272" s="5">
        <v>48.763527000000003</v>
      </c>
      <c r="P272" s="5">
        <v>60.651313999999999</v>
      </c>
      <c r="Q272" s="5">
        <v>53.014859000000001</v>
      </c>
      <c r="R272" s="5">
        <v>50.414250000000003</v>
      </c>
      <c r="S272" s="5">
        <v>51.478706000000003</v>
      </c>
      <c r="T272" s="5">
        <v>68.358890000000002</v>
      </c>
      <c r="U272" s="5">
        <v>51.726739999999999</v>
      </c>
      <c r="V272" s="5">
        <v>44.855514999999997</v>
      </c>
      <c r="W272" s="5">
        <v>30.910008999999999</v>
      </c>
      <c r="X272" s="5">
        <v>35.660626000000001</v>
      </c>
      <c r="Y272" s="5">
        <v>45.329740999999999</v>
      </c>
      <c r="Z272" s="5">
        <v>48.916232000000001</v>
      </c>
      <c r="AA272" s="5">
        <v>44.443784999999998</v>
      </c>
      <c r="AB272" s="5">
        <v>53.51144</v>
      </c>
      <c r="AC272" s="5">
        <v>44.314920000000001</v>
      </c>
      <c r="AD272" s="5">
        <v>40.855106999999997</v>
      </c>
      <c r="AE272" s="5">
        <v>56.126438</v>
      </c>
      <c r="AF272" s="5">
        <v>63.693944999999999</v>
      </c>
      <c r="AG272" s="5">
        <v>38.928324000000003</v>
      </c>
      <c r="AH272" s="5">
        <v>52.437159000000001</v>
      </c>
      <c r="AI272" s="5">
        <v>30.949953000000001</v>
      </c>
      <c r="AJ272" s="5">
        <v>35.254618999999998</v>
      </c>
      <c r="AK272" s="5">
        <v>44.112341999999998</v>
      </c>
      <c r="AL272" s="5">
        <v>61.349103999999997</v>
      </c>
      <c r="AM272" s="5">
        <v>42.212940000000003</v>
      </c>
      <c r="AN272" s="5">
        <v>41.838994999999997</v>
      </c>
      <c r="AO272" s="5">
        <v>50.360872999999998</v>
      </c>
      <c r="AP272" s="5">
        <v>50.370835999999997</v>
      </c>
      <c r="AQ272" s="5">
        <v>42.148685</v>
      </c>
      <c r="AR272" s="5">
        <v>69.862216000000004</v>
      </c>
      <c r="AS272" s="5">
        <v>47.346366000000003</v>
      </c>
      <c r="AT272" s="5">
        <v>51.135849999999998</v>
      </c>
      <c r="AU272" s="5">
        <v>45.982205</v>
      </c>
      <c r="AV272" s="5">
        <v>54.399715999999998</v>
      </c>
      <c r="AW272" s="5">
        <v>62.349575999999999</v>
      </c>
      <c r="AX272" s="5">
        <v>66.636636999999993</v>
      </c>
    </row>
    <row r="273" spans="1:50" x14ac:dyDescent="0.35">
      <c r="A273" s="5">
        <v>42.377343000000003</v>
      </c>
      <c r="B273" s="5">
        <v>61.007952000000003</v>
      </c>
      <c r="C273" s="5">
        <v>55.496808000000001</v>
      </c>
      <c r="D273" s="5">
        <v>59.745365999999997</v>
      </c>
      <c r="E273" s="5">
        <v>49.081206999999999</v>
      </c>
      <c r="F273" s="5">
        <v>48.129592000000002</v>
      </c>
      <c r="G273" s="5">
        <v>59.357146</v>
      </c>
      <c r="H273" s="5">
        <v>59.546925000000002</v>
      </c>
      <c r="I273" s="5">
        <v>65.657206000000002</v>
      </c>
      <c r="J273" s="5">
        <v>51.985475999999998</v>
      </c>
      <c r="K273" s="5">
        <v>48.930853999999997</v>
      </c>
      <c r="L273" s="5">
        <v>25.401464000000001</v>
      </c>
      <c r="M273" s="5">
        <v>33.887394999999998</v>
      </c>
      <c r="N273" s="5">
        <v>46.057484000000002</v>
      </c>
      <c r="O273" s="5">
        <v>38.989410999999997</v>
      </c>
      <c r="P273" s="5">
        <v>58.141306</v>
      </c>
      <c r="Q273" s="5">
        <v>36.899790000000003</v>
      </c>
      <c r="R273" s="5">
        <v>44.986956999999997</v>
      </c>
      <c r="S273" s="5">
        <v>45.379734999999997</v>
      </c>
      <c r="T273" s="5">
        <v>62.047431000000003</v>
      </c>
      <c r="U273" s="5">
        <v>43.917613000000003</v>
      </c>
      <c r="V273" s="5">
        <v>54.524121000000001</v>
      </c>
      <c r="W273" s="5">
        <v>51.957061000000003</v>
      </c>
      <c r="X273" s="5">
        <v>59.032885</v>
      </c>
      <c r="Y273" s="5">
        <v>58.502150999999998</v>
      </c>
      <c r="Z273" s="5">
        <v>49.665599</v>
      </c>
      <c r="AA273" s="5">
        <v>33.037055000000002</v>
      </c>
      <c r="AB273" s="5">
        <v>47.682591000000002</v>
      </c>
      <c r="AC273" s="5">
        <v>49.800443999999999</v>
      </c>
      <c r="AD273" s="5">
        <v>52.860092000000002</v>
      </c>
      <c r="AE273" s="5">
        <v>42.624448999999998</v>
      </c>
      <c r="AF273" s="5">
        <v>61.409011</v>
      </c>
      <c r="AG273" s="5">
        <v>50.136194000000003</v>
      </c>
      <c r="AH273" s="5">
        <v>40.795026999999997</v>
      </c>
      <c r="AI273" s="5">
        <v>45.417721999999998</v>
      </c>
      <c r="AJ273" s="5">
        <v>69.285426999999999</v>
      </c>
      <c r="AK273" s="5">
        <v>56.643779000000002</v>
      </c>
      <c r="AL273" s="5">
        <v>60.484566000000001</v>
      </c>
      <c r="AM273" s="5">
        <v>39.584130000000002</v>
      </c>
      <c r="AN273" s="5">
        <v>43.111702999999999</v>
      </c>
      <c r="AO273" s="5">
        <v>43.185777000000002</v>
      </c>
      <c r="AP273" s="5">
        <v>51.843936999999997</v>
      </c>
      <c r="AQ273" s="5">
        <v>48.259982000000001</v>
      </c>
      <c r="AR273" s="5">
        <v>45.105055999999998</v>
      </c>
      <c r="AS273" s="5">
        <v>46.359304000000002</v>
      </c>
      <c r="AT273" s="5">
        <v>42.059648000000003</v>
      </c>
      <c r="AU273" s="5">
        <v>48.201607000000003</v>
      </c>
      <c r="AV273" s="5">
        <v>61.132156000000002</v>
      </c>
      <c r="AW273" s="5">
        <v>34.868606</v>
      </c>
      <c r="AX273" s="5">
        <v>53.464793999999998</v>
      </c>
    </row>
    <row r="274" spans="1:50" x14ac:dyDescent="0.35">
      <c r="A274" s="5">
        <v>63.800927000000001</v>
      </c>
      <c r="B274" s="5">
        <v>48.168129</v>
      </c>
      <c r="C274" s="5">
        <v>44.711239999999997</v>
      </c>
      <c r="D274" s="5">
        <v>59.242314999999998</v>
      </c>
      <c r="E274" s="5">
        <v>40.157781</v>
      </c>
      <c r="F274" s="5">
        <v>49.773085000000002</v>
      </c>
      <c r="G274" s="5">
        <v>39.601559000000002</v>
      </c>
      <c r="H274" s="5">
        <v>31.29899</v>
      </c>
      <c r="I274" s="5">
        <v>48.480156999999998</v>
      </c>
      <c r="J274" s="5">
        <v>37.366048999999997</v>
      </c>
      <c r="K274" s="5">
        <v>49.883294999999997</v>
      </c>
      <c r="L274" s="5">
        <v>61.150295999999997</v>
      </c>
      <c r="M274" s="5">
        <v>68.542553999999996</v>
      </c>
      <c r="N274" s="5">
        <v>50.935293000000001</v>
      </c>
      <c r="O274" s="5">
        <v>60.192157999999999</v>
      </c>
      <c r="P274" s="5">
        <v>53.989626999999999</v>
      </c>
      <c r="Q274" s="5">
        <v>46.168863999999999</v>
      </c>
      <c r="R274" s="5">
        <v>30.752236</v>
      </c>
      <c r="S274" s="5">
        <v>66.264922999999996</v>
      </c>
      <c r="T274" s="5">
        <v>39.508977999999999</v>
      </c>
      <c r="U274" s="5">
        <v>63.827708999999999</v>
      </c>
      <c r="V274" s="5">
        <v>55.368076000000002</v>
      </c>
      <c r="W274" s="5">
        <v>40.239871999999998</v>
      </c>
      <c r="X274" s="5">
        <v>53.119984000000002</v>
      </c>
      <c r="Y274" s="5">
        <v>71.329110999999997</v>
      </c>
      <c r="Z274" s="5">
        <v>65.356526000000002</v>
      </c>
      <c r="AA274" s="5">
        <v>44.872869000000001</v>
      </c>
      <c r="AB274" s="5">
        <v>42.880192000000001</v>
      </c>
      <c r="AC274" s="5">
        <v>51.002079999999999</v>
      </c>
      <c r="AD274" s="5">
        <v>48.344862999999997</v>
      </c>
      <c r="AE274" s="5">
        <v>61.997374000000001</v>
      </c>
      <c r="AF274" s="5">
        <v>57.395890999999999</v>
      </c>
      <c r="AG274" s="5">
        <v>33.077584000000002</v>
      </c>
      <c r="AH274" s="5">
        <v>54.586753000000002</v>
      </c>
      <c r="AI274" s="5">
        <v>48.209090000000003</v>
      </c>
      <c r="AJ274" s="5">
        <v>50.371080999999997</v>
      </c>
      <c r="AK274" s="5">
        <v>52.489429999999999</v>
      </c>
      <c r="AL274" s="5">
        <v>61.987290000000002</v>
      </c>
      <c r="AM274" s="5">
        <v>59.777929999999998</v>
      </c>
      <c r="AN274" s="5">
        <v>42.502572999999998</v>
      </c>
      <c r="AO274" s="5">
        <v>49.413879999999999</v>
      </c>
      <c r="AP274" s="5">
        <v>45.514786000000001</v>
      </c>
      <c r="AQ274" s="5">
        <v>33.181539999999998</v>
      </c>
      <c r="AR274" s="5">
        <v>48.906295</v>
      </c>
      <c r="AS274" s="5">
        <v>68.447543999999994</v>
      </c>
      <c r="AT274" s="5">
        <v>32.879565999999997</v>
      </c>
      <c r="AU274" s="5">
        <v>49.759382000000002</v>
      </c>
      <c r="AV274" s="5">
        <v>49.438619000000003</v>
      </c>
      <c r="AW274" s="5">
        <v>52.877355000000001</v>
      </c>
      <c r="AX274" s="5">
        <v>40.372750000000003</v>
      </c>
    </row>
    <row r="275" spans="1:50" x14ac:dyDescent="0.35">
      <c r="A275" s="5">
        <v>35.748894</v>
      </c>
      <c r="B275" s="5">
        <v>36.214022999999997</v>
      </c>
      <c r="C275" s="5">
        <v>63.309337999999997</v>
      </c>
      <c r="D275" s="5">
        <v>40.173139999999997</v>
      </c>
      <c r="E275" s="5">
        <v>45.004378000000003</v>
      </c>
      <c r="F275" s="5">
        <v>71.046325999999993</v>
      </c>
      <c r="G275" s="5">
        <v>42.657443000000001</v>
      </c>
      <c r="H275" s="5">
        <v>53.423996000000002</v>
      </c>
      <c r="I275" s="5">
        <v>60.638117000000001</v>
      </c>
      <c r="J275" s="5">
        <v>60.157201999999998</v>
      </c>
      <c r="K275" s="5">
        <v>36.684235999999999</v>
      </c>
      <c r="L275" s="5">
        <v>42.866475999999999</v>
      </c>
      <c r="M275" s="5">
        <v>53.02364</v>
      </c>
      <c r="N275" s="5">
        <v>69.290175000000005</v>
      </c>
      <c r="O275" s="5">
        <v>42.384892999999998</v>
      </c>
      <c r="P275" s="5">
        <v>45.063870000000001</v>
      </c>
      <c r="Q275" s="5">
        <v>54.195743999999998</v>
      </c>
      <c r="R275" s="5">
        <v>56.196581999999999</v>
      </c>
      <c r="S275" s="5">
        <v>56.80254</v>
      </c>
      <c r="T275" s="5">
        <v>41.536441000000003</v>
      </c>
      <c r="U275" s="5">
        <v>44.679518999999999</v>
      </c>
      <c r="V275" s="5">
        <v>52.155011999999999</v>
      </c>
      <c r="W275" s="5">
        <v>62.623112999999996</v>
      </c>
      <c r="X275" s="5">
        <v>47.615158999999998</v>
      </c>
      <c r="Y275" s="5">
        <v>49.776980999999999</v>
      </c>
      <c r="Z275" s="5">
        <v>39.740715999999999</v>
      </c>
      <c r="AA275" s="5">
        <v>68.632267999999996</v>
      </c>
      <c r="AB275" s="5">
        <v>51.542628999999998</v>
      </c>
      <c r="AC275" s="5">
        <v>60.777548000000003</v>
      </c>
      <c r="AD275" s="5">
        <v>50.298971999999999</v>
      </c>
      <c r="AE275" s="5">
        <v>50.852671000000001</v>
      </c>
      <c r="AF275" s="5">
        <v>34.996910999999997</v>
      </c>
      <c r="AG275" s="5">
        <v>28.492381000000002</v>
      </c>
      <c r="AH275" s="5">
        <v>62.519052000000002</v>
      </c>
      <c r="AI275" s="5">
        <v>50.780582000000003</v>
      </c>
      <c r="AJ275" s="5">
        <v>52.064281000000001</v>
      </c>
      <c r="AK275" s="5">
        <v>37.509461999999999</v>
      </c>
      <c r="AL275" s="5">
        <v>40.969358</v>
      </c>
      <c r="AM275" s="5">
        <v>60.623019999999997</v>
      </c>
      <c r="AN275" s="5">
        <v>67.401437999999999</v>
      </c>
      <c r="AO275" s="5">
        <v>43.787260000000003</v>
      </c>
      <c r="AP275" s="5">
        <v>56.714832999999999</v>
      </c>
      <c r="AQ275" s="5">
        <v>51.900249000000002</v>
      </c>
      <c r="AR275" s="5">
        <v>48.794711</v>
      </c>
      <c r="AS275" s="5">
        <v>68.519589999999994</v>
      </c>
      <c r="AT275" s="5">
        <v>45.467984000000001</v>
      </c>
      <c r="AU275" s="5">
        <v>62.407125999999998</v>
      </c>
      <c r="AV275" s="5">
        <v>53.814233000000002</v>
      </c>
      <c r="AW275" s="5">
        <v>49.831107000000003</v>
      </c>
      <c r="AX275" s="5">
        <v>63.720171999999998</v>
      </c>
    </row>
    <row r="276" spans="1:50" x14ac:dyDescent="0.35">
      <c r="A276" s="5">
        <v>52.901344999999999</v>
      </c>
      <c r="B276" s="5">
        <v>49.035724999999999</v>
      </c>
      <c r="C276" s="5">
        <v>63.794421999999997</v>
      </c>
      <c r="D276" s="5">
        <v>62.492623000000002</v>
      </c>
      <c r="E276" s="5">
        <v>62.019632999999999</v>
      </c>
      <c r="F276" s="5">
        <v>11.121957</v>
      </c>
      <c r="G276" s="5">
        <v>54.401766000000002</v>
      </c>
      <c r="H276" s="5">
        <v>52.121172000000001</v>
      </c>
      <c r="I276" s="5">
        <v>49.651367</v>
      </c>
      <c r="J276" s="5">
        <v>56.097796000000002</v>
      </c>
      <c r="K276" s="5">
        <v>52.605569000000003</v>
      </c>
      <c r="L276" s="5">
        <v>56.778073999999997</v>
      </c>
      <c r="M276" s="5">
        <v>47.320382000000002</v>
      </c>
      <c r="N276" s="5">
        <v>64.981806000000006</v>
      </c>
      <c r="O276" s="5">
        <v>57.789442000000001</v>
      </c>
      <c r="P276" s="5">
        <v>55.425266000000001</v>
      </c>
      <c r="Q276" s="5">
        <v>54.937052000000001</v>
      </c>
      <c r="R276" s="5">
        <v>61.572812999999996</v>
      </c>
      <c r="S276" s="5">
        <v>60.216878000000001</v>
      </c>
      <c r="T276" s="5">
        <v>48.872278999999999</v>
      </c>
      <c r="U276" s="5">
        <v>59.903103999999999</v>
      </c>
      <c r="V276" s="5">
        <v>51.740521999999999</v>
      </c>
      <c r="W276" s="5">
        <v>69.169268000000002</v>
      </c>
      <c r="X276" s="5">
        <v>60.977277999999998</v>
      </c>
      <c r="Y276" s="5">
        <v>43.743907</v>
      </c>
      <c r="Z276" s="5">
        <v>73.307107000000002</v>
      </c>
      <c r="AA276" s="5">
        <v>28.979602</v>
      </c>
      <c r="AB276" s="5">
        <v>56.373547000000002</v>
      </c>
      <c r="AC276" s="5">
        <v>43.037526999999997</v>
      </c>
      <c r="AD276" s="5">
        <v>68.821803000000003</v>
      </c>
      <c r="AE276" s="5">
        <v>52.528061000000001</v>
      </c>
      <c r="AF276" s="5">
        <v>42.062044999999998</v>
      </c>
      <c r="AG276" s="5">
        <v>47.335053000000002</v>
      </c>
      <c r="AH276" s="5">
        <v>42.860684999999997</v>
      </c>
      <c r="AI276" s="5">
        <v>46.942230000000002</v>
      </c>
      <c r="AJ276" s="5">
        <v>46.713524</v>
      </c>
      <c r="AK276" s="5">
        <v>42.488441000000002</v>
      </c>
      <c r="AL276" s="5">
        <v>52.700637999999998</v>
      </c>
      <c r="AM276" s="5">
        <v>53.912241999999999</v>
      </c>
      <c r="AN276" s="5">
        <v>40.036935999999997</v>
      </c>
      <c r="AO276" s="5">
        <v>33.417312000000003</v>
      </c>
      <c r="AP276" s="5">
        <v>53.109565000000003</v>
      </c>
      <c r="AQ276" s="5">
        <v>55.319206000000001</v>
      </c>
      <c r="AR276" s="5">
        <v>57.302168000000002</v>
      </c>
      <c r="AS276" s="5">
        <v>55.511744</v>
      </c>
      <c r="AT276" s="5">
        <v>65.727168000000006</v>
      </c>
      <c r="AU276" s="5">
        <v>59.970678999999997</v>
      </c>
      <c r="AV276" s="5">
        <v>76.798282</v>
      </c>
      <c r="AW276" s="5">
        <v>81.006472000000002</v>
      </c>
      <c r="AX276" s="5">
        <v>32.418973999999999</v>
      </c>
    </row>
    <row r="277" spans="1:50" x14ac:dyDescent="0.35">
      <c r="A277" s="5">
        <v>28.028614000000001</v>
      </c>
      <c r="B277" s="5">
        <v>49.926087000000003</v>
      </c>
      <c r="C277" s="5">
        <v>55.042324000000001</v>
      </c>
      <c r="D277" s="5">
        <v>49.241149999999998</v>
      </c>
      <c r="E277" s="5">
        <v>57.035803999999999</v>
      </c>
      <c r="F277" s="5">
        <v>47.297578999999999</v>
      </c>
      <c r="G277" s="5">
        <v>43.060492000000004</v>
      </c>
      <c r="H277" s="5">
        <v>44.571091000000003</v>
      </c>
      <c r="I277" s="5">
        <v>47.998316000000003</v>
      </c>
      <c r="J277" s="5">
        <v>58.435122999999997</v>
      </c>
      <c r="K277" s="5">
        <v>45.132593</v>
      </c>
      <c r="L277" s="5">
        <v>47.110312999999998</v>
      </c>
      <c r="M277" s="5">
        <v>55.702168</v>
      </c>
      <c r="N277" s="5">
        <v>48.012036000000002</v>
      </c>
      <c r="O277" s="5">
        <v>61.167105999999997</v>
      </c>
      <c r="P277" s="5">
        <v>40.804938</v>
      </c>
      <c r="Q277" s="5">
        <v>38.636361999999998</v>
      </c>
      <c r="R277" s="5">
        <v>53.046289999999999</v>
      </c>
      <c r="S277" s="5">
        <v>54.042884999999998</v>
      </c>
      <c r="T277" s="5">
        <v>41.350405000000002</v>
      </c>
      <c r="U277" s="5">
        <v>63.435954000000002</v>
      </c>
      <c r="V277" s="5">
        <v>69.249368000000004</v>
      </c>
      <c r="W277" s="5">
        <v>43.721457999999998</v>
      </c>
      <c r="X277" s="5">
        <v>64.873007000000001</v>
      </c>
      <c r="Y277" s="5">
        <v>26.178678000000001</v>
      </c>
      <c r="Z277" s="5">
        <v>60.761122999999998</v>
      </c>
      <c r="AA277" s="5">
        <v>41.422372000000003</v>
      </c>
      <c r="AB277" s="5">
        <v>59.760727000000003</v>
      </c>
      <c r="AC277" s="5">
        <v>40.387239999999998</v>
      </c>
      <c r="AD277" s="5">
        <v>49.315125000000002</v>
      </c>
      <c r="AE277" s="5">
        <v>41.898843999999997</v>
      </c>
      <c r="AF277" s="5">
        <v>47.861193</v>
      </c>
      <c r="AG277" s="5">
        <v>68.299239999999998</v>
      </c>
      <c r="AH277" s="5">
        <v>48.920622000000002</v>
      </c>
      <c r="AI277" s="5">
        <v>71.103015999999997</v>
      </c>
      <c r="AJ277" s="5">
        <v>46.141874000000001</v>
      </c>
      <c r="AK277" s="5">
        <v>64.917647000000002</v>
      </c>
      <c r="AL277" s="5">
        <v>33.743074</v>
      </c>
      <c r="AM277" s="5">
        <v>47.134909</v>
      </c>
      <c r="AN277" s="5">
        <v>44.6389</v>
      </c>
      <c r="AO277" s="5">
        <v>65.377055999999996</v>
      </c>
      <c r="AP277" s="5">
        <v>51.852488000000001</v>
      </c>
      <c r="AQ277" s="5">
        <v>29.119167999999998</v>
      </c>
      <c r="AR277" s="5">
        <v>36.898702999999998</v>
      </c>
      <c r="AS277" s="5">
        <v>39.873378000000002</v>
      </c>
      <c r="AT277" s="5">
        <v>59.340502999999998</v>
      </c>
      <c r="AU277" s="5">
        <v>58.050075</v>
      </c>
      <c r="AV277" s="5">
        <v>46.996006000000001</v>
      </c>
      <c r="AW277" s="5">
        <v>44.514901999999999</v>
      </c>
      <c r="AX277" s="5">
        <v>57.163882000000001</v>
      </c>
    </row>
    <row r="278" spans="1:50" x14ac:dyDescent="0.35">
      <c r="A278" s="5">
        <v>38.704768999999999</v>
      </c>
      <c r="B278" s="5">
        <v>54.576689999999999</v>
      </c>
      <c r="C278" s="5">
        <v>53.725180000000002</v>
      </c>
      <c r="D278" s="5">
        <v>47.254103999999998</v>
      </c>
      <c r="E278" s="5">
        <v>53.976779999999998</v>
      </c>
      <c r="F278" s="5">
        <v>51.020944</v>
      </c>
      <c r="G278" s="5">
        <v>54.974195000000002</v>
      </c>
      <c r="H278" s="5">
        <v>36.658977</v>
      </c>
      <c r="I278" s="5">
        <v>56.145020000000002</v>
      </c>
      <c r="J278" s="5">
        <v>60.266013000000001</v>
      </c>
      <c r="K278" s="5">
        <v>53.209513999999999</v>
      </c>
      <c r="L278" s="5">
        <v>56.012158999999997</v>
      </c>
      <c r="M278" s="5">
        <v>48.900807</v>
      </c>
      <c r="N278" s="5">
        <v>58.913325999999998</v>
      </c>
      <c r="O278" s="5">
        <v>50.652470999999998</v>
      </c>
      <c r="P278" s="5">
        <v>38.520586999999999</v>
      </c>
      <c r="Q278" s="5">
        <v>58.202162000000001</v>
      </c>
      <c r="R278" s="5">
        <v>33.658538</v>
      </c>
      <c r="S278" s="5">
        <v>52.827796999999997</v>
      </c>
      <c r="T278" s="5">
        <v>46.157770999999997</v>
      </c>
      <c r="U278" s="5">
        <v>45.518743000000001</v>
      </c>
      <c r="V278" s="5">
        <v>51.719887</v>
      </c>
      <c r="W278" s="5">
        <v>42.907117999999997</v>
      </c>
      <c r="X278" s="5">
        <v>55.122059999999998</v>
      </c>
      <c r="Y278" s="5">
        <v>50.567965999999998</v>
      </c>
      <c r="Z278" s="5">
        <v>43.827060000000003</v>
      </c>
      <c r="AA278" s="5">
        <v>63.381796000000001</v>
      </c>
      <c r="AB278" s="5">
        <v>52.047826000000001</v>
      </c>
      <c r="AC278" s="5">
        <v>56.308008999999998</v>
      </c>
      <c r="AD278" s="5">
        <v>64.165886999999998</v>
      </c>
      <c r="AE278" s="5">
        <v>64.001784999999998</v>
      </c>
      <c r="AF278" s="5">
        <v>55.797854999999998</v>
      </c>
      <c r="AG278" s="5">
        <v>46.973418000000002</v>
      </c>
      <c r="AH278" s="5">
        <v>35.702961999999999</v>
      </c>
      <c r="AI278" s="5">
        <v>52.066907</v>
      </c>
      <c r="AJ278" s="5">
        <v>60.945843000000004</v>
      </c>
      <c r="AK278" s="5">
        <v>53.543148000000002</v>
      </c>
      <c r="AL278" s="5">
        <v>15.55416</v>
      </c>
      <c r="AM278" s="5">
        <v>58.700622000000003</v>
      </c>
      <c r="AN278" s="5">
        <v>59.314991999999997</v>
      </c>
      <c r="AO278" s="5">
        <v>46.987777999999999</v>
      </c>
      <c r="AP278" s="5">
        <v>59.883617000000001</v>
      </c>
      <c r="AQ278" s="5">
        <v>56.279654000000001</v>
      </c>
      <c r="AR278" s="5">
        <v>43.144931999999997</v>
      </c>
      <c r="AS278" s="5">
        <v>62.713011000000002</v>
      </c>
      <c r="AT278" s="5">
        <v>37.325231000000002</v>
      </c>
      <c r="AU278" s="5">
        <v>49.427553000000003</v>
      </c>
      <c r="AV278" s="5">
        <v>48.429977000000001</v>
      </c>
      <c r="AW278" s="5">
        <v>41.745618</v>
      </c>
      <c r="AX278" s="5">
        <v>53.037939000000001</v>
      </c>
    </row>
    <row r="279" spans="1:50" x14ac:dyDescent="0.35">
      <c r="A279" s="5">
        <v>63.103689000000003</v>
      </c>
      <c r="B279" s="5">
        <v>62.477418999999998</v>
      </c>
      <c r="C279" s="5">
        <v>57.236642000000003</v>
      </c>
      <c r="D279" s="5">
        <v>33.040774999999996</v>
      </c>
      <c r="E279" s="5">
        <v>36.640476999999997</v>
      </c>
      <c r="F279" s="5">
        <v>51.661690999999998</v>
      </c>
      <c r="G279" s="5">
        <v>49.657649999999997</v>
      </c>
      <c r="H279" s="5">
        <v>45.019202</v>
      </c>
      <c r="I279" s="5">
        <v>69.053231999999994</v>
      </c>
      <c r="J279" s="5">
        <v>51.058602</v>
      </c>
      <c r="K279" s="5">
        <v>55.424126999999999</v>
      </c>
      <c r="L279" s="5">
        <v>59.878939000000003</v>
      </c>
      <c r="M279" s="5">
        <v>50.549584000000003</v>
      </c>
      <c r="N279" s="5">
        <v>75.910622000000004</v>
      </c>
      <c r="O279" s="5">
        <v>40.596277000000001</v>
      </c>
      <c r="P279" s="5">
        <v>43.939284000000001</v>
      </c>
      <c r="Q279" s="5">
        <v>40.571742999999998</v>
      </c>
      <c r="R279" s="5">
        <v>65.626582999999997</v>
      </c>
      <c r="S279" s="5">
        <v>58.020859000000002</v>
      </c>
      <c r="T279" s="5">
        <v>44.558481</v>
      </c>
      <c r="U279" s="5">
        <v>41.361235999999998</v>
      </c>
      <c r="V279" s="5">
        <v>63.848905000000002</v>
      </c>
      <c r="W279" s="5">
        <v>53.616877000000002</v>
      </c>
      <c r="X279" s="5">
        <v>64.104179999999999</v>
      </c>
      <c r="Y279" s="5">
        <v>49.398505999999998</v>
      </c>
      <c r="Z279" s="5">
        <v>55.115352999999999</v>
      </c>
      <c r="AA279" s="5">
        <v>53.002276999999999</v>
      </c>
      <c r="AB279" s="5">
        <v>43.758887000000001</v>
      </c>
      <c r="AC279" s="5">
        <v>48.558557999999998</v>
      </c>
      <c r="AD279" s="5">
        <v>38.156967000000002</v>
      </c>
      <c r="AE279" s="5">
        <v>54.941068000000001</v>
      </c>
      <c r="AF279" s="5">
        <v>57.612487000000002</v>
      </c>
      <c r="AG279" s="5">
        <v>59.901612</v>
      </c>
      <c r="AH279" s="5">
        <v>56.665449000000002</v>
      </c>
      <c r="AI279" s="5">
        <v>48.717899000000003</v>
      </c>
      <c r="AJ279" s="5">
        <v>65.519705999999999</v>
      </c>
      <c r="AK279" s="5">
        <v>58.923085</v>
      </c>
      <c r="AL279" s="5">
        <v>63.885463000000001</v>
      </c>
      <c r="AM279" s="5">
        <v>64.512867</v>
      </c>
      <c r="AN279" s="5">
        <v>48.744002999999999</v>
      </c>
      <c r="AO279" s="5">
        <v>53.878794999999997</v>
      </c>
      <c r="AP279" s="5">
        <v>57.745652</v>
      </c>
      <c r="AQ279" s="5">
        <v>38.508581999999997</v>
      </c>
      <c r="AR279" s="5">
        <v>38.730268000000002</v>
      </c>
      <c r="AS279" s="5">
        <v>37.006883999999999</v>
      </c>
      <c r="AT279" s="5">
        <v>48.918998999999999</v>
      </c>
      <c r="AU279" s="5">
        <v>46.666829</v>
      </c>
      <c r="AV279" s="5">
        <v>35.643293999999997</v>
      </c>
      <c r="AW279" s="5">
        <v>51.493582000000004</v>
      </c>
      <c r="AX279" s="5">
        <v>49.043810999999998</v>
      </c>
    </row>
    <row r="280" spans="1:50" x14ac:dyDescent="0.35">
      <c r="A280" s="5">
        <v>61.822401999999997</v>
      </c>
      <c r="B280" s="5">
        <v>70.129790999999997</v>
      </c>
      <c r="C280" s="5">
        <v>54.564503000000002</v>
      </c>
      <c r="D280" s="5">
        <v>43.033695000000002</v>
      </c>
      <c r="E280" s="5">
        <v>56.467244000000001</v>
      </c>
      <c r="F280" s="5">
        <v>50.093029000000001</v>
      </c>
      <c r="G280" s="5">
        <v>47.598747000000003</v>
      </c>
      <c r="H280" s="5">
        <v>41.383989</v>
      </c>
      <c r="I280" s="5">
        <v>45.357799999999997</v>
      </c>
      <c r="J280" s="5">
        <v>48.222090000000001</v>
      </c>
      <c r="K280" s="5">
        <v>58.040964000000002</v>
      </c>
      <c r="L280" s="5">
        <v>55.110256</v>
      </c>
      <c r="M280" s="5">
        <v>68.255761000000007</v>
      </c>
      <c r="N280" s="5">
        <v>56.743380999999999</v>
      </c>
      <c r="O280" s="5">
        <v>54.242949000000003</v>
      </c>
      <c r="P280" s="5">
        <v>46.937696000000003</v>
      </c>
      <c r="Q280" s="5">
        <v>39.625369999999997</v>
      </c>
      <c r="R280" s="5">
        <v>44.301065999999999</v>
      </c>
      <c r="S280" s="5">
        <v>43.001612999999999</v>
      </c>
      <c r="T280" s="5">
        <v>24.390931999999999</v>
      </c>
      <c r="U280" s="5">
        <v>39.913682000000001</v>
      </c>
      <c r="V280" s="5">
        <v>66.022098</v>
      </c>
      <c r="W280" s="5">
        <v>53.686002000000002</v>
      </c>
      <c r="X280" s="5">
        <v>46.234760999999999</v>
      </c>
      <c r="Y280" s="5">
        <v>53.984797999999998</v>
      </c>
      <c r="Z280" s="5">
        <v>30.465955000000001</v>
      </c>
      <c r="AA280" s="5">
        <v>52.820976999999999</v>
      </c>
      <c r="AB280" s="5">
        <v>62.774923000000001</v>
      </c>
      <c r="AC280" s="5">
        <v>48.788840999999998</v>
      </c>
      <c r="AD280" s="5">
        <v>32.280104999999999</v>
      </c>
      <c r="AE280" s="5">
        <v>45.860595000000004</v>
      </c>
      <c r="AF280" s="5">
        <v>62.792619999999999</v>
      </c>
      <c r="AG280" s="5">
        <v>52.586297000000002</v>
      </c>
      <c r="AH280" s="5">
        <v>35.816898999999999</v>
      </c>
      <c r="AI280" s="5">
        <v>73.676292000000004</v>
      </c>
      <c r="AJ280" s="5">
        <v>37.461914999999998</v>
      </c>
      <c r="AK280" s="5">
        <v>47.570754000000001</v>
      </c>
      <c r="AL280" s="5">
        <v>39.626139999999999</v>
      </c>
      <c r="AM280" s="5">
        <v>39.639980000000001</v>
      </c>
      <c r="AN280" s="5">
        <v>45.478489000000003</v>
      </c>
      <c r="AO280" s="5">
        <v>56.361502000000002</v>
      </c>
      <c r="AP280" s="5">
        <v>62.905313999999997</v>
      </c>
      <c r="AQ280" s="5">
        <v>46.138317999999998</v>
      </c>
      <c r="AR280" s="5">
        <v>39.898564</v>
      </c>
      <c r="AS280" s="5">
        <v>54.786392999999997</v>
      </c>
      <c r="AT280" s="5">
        <v>55.079636000000001</v>
      </c>
      <c r="AU280" s="5">
        <v>52.403762999999998</v>
      </c>
      <c r="AV280" s="5">
        <v>52.757398000000002</v>
      </c>
      <c r="AW280" s="5">
        <v>48.874336</v>
      </c>
      <c r="AX280" s="5">
        <v>50.981509000000003</v>
      </c>
    </row>
    <row r="281" spans="1:50" x14ac:dyDescent="0.35">
      <c r="A281" s="5">
        <v>48.183489000000002</v>
      </c>
      <c r="B281" s="5">
        <v>60.702437000000003</v>
      </c>
      <c r="C281" s="5">
        <v>72.284594999999996</v>
      </c>
      <c r="D281" s="5">
        <v>51.796531999999999</v>
      </c>
      <c r="E281" s="5">
        <v>49.934277999999999</v>
      </c>
      <c r="F281" s="5">
        <v>52.558613999999999</v>
      </c>
      <c r="G281" s="5">
        <v>43.420782000000003</v>
      </c>
      <c r="H281" s="5">
        <v>57.649783999999997</v>
      </c>
      <c r="I281" s="5">
        <v>54.411763999999998</v>
      </c>
      <c r="J281" s="5">
        <v>45.795298000000003</v>
      </c>
      <c r="K281" s="5">
        <v>59.020668000000001</v>
      </c>
      <c r="L281" s="5">
        <v>50.189897999999999</v>
      </c>
      <c r="M281" s="5">
        <v>40.299433999999998</v>
      </c>
      <c r="N281" s="5">
        <v>53.516044000000001</v>
      </c>
      <c r="O281" s="5">
        <v>52.369925000000002</v>
      </c>
      <c r="P281" s="5">
        <v>59.604180999999997</v>
      </c>
      <c r="Q281" s="5">
        <v>58.315469999999998</v>
      </c>
      <c r="R281" s="5">
        <v>48.907736999999997</v>
      </c>
      <c r="S281" s="5">
        <v>45.279131</v>
      </c>
      <c r="T281" s="5">
        <v>50.017437999999999</v>
      </c>
      <c r="U281" s="5">
        <v>53.633088999999998</v>
      </c>
      <c r="V281" s="5">
        <v>54.837544000000001</v>
      </c>
      <c r="W281" s="5">
        <v>53.014122</v>
      </c>
      <c r="X281" s="5">
        <v>49.092381000000003</v>
      </c>
      <c r="Y281" s="5">
        <v>59.968170000000001</v>
      </c>
      <c r="Z281" s="5">
        <v>43.256981000000003</v>
      </c>
      <c r="AA281" s="5">
        <v>74.794034999999994</v>
      </c>
      <c r="AB281" s="5">
        <v>57.630704000000001</v>
      </c>
      <c r="AC281" s="5">
        <v>38.725146000000002</v>
      </c>
      <c r="AD281" s="5">
        <v>51.852293000000003</v>
      </c>
      <c r="AE281" s="5">
        <v>57.726835000000001</v>
      </c>
      <c r="AF281" s="5">
        <v>46.506309000000002</v>
      </c>
      <c r="AG281" s="5">
        <v>35.048560000000002</v>
      </c>
      <c r="AH281" s="5">
        <v>39.609361</v>
      </c>
      <c r="AI281" s="5">
        <v>55.420929000000001</v>
      </c>
      <c r="AJ281" s="5">
        <v>32.453834999999998</v>
      </c>
      <c r="AK281" s="5">
        <v>35.506554000000001</v>
      </c>
      <c r="AL281" s="5">
        <v>55.368347</v>
      </c>
      <c r="AM281" s="5">
        <v>47.774507999999997</v>
      </c>
      <c r="AN281" s="5">
        <v>43.042195999999997</v>
      </c>
      <c r="AO281" s="5">
        <v>45.052678999999998</v>
      </c>
      <c r="AP281" s="5">
        <v>35.291862000000002</v>
      </c>
      <c r="AQ281" s="5">
        <v>54.844534000000003</v>
      </c>
      <c r="AR281" s="5">
        <v>41.934564000000002</v>
      </c>
      <c r="AS281" s="5">
        <v>44.642477999999997</v>
      </c>
      <c r="AT281" s="5">
        <v>53.467851000000003</v>
      </c>
      <c r="AU281" s="5">
        <v>47.433725000000003</v>
      </c>
      <c r="AV281" s="5">
        <v>42.953467000000003</v>
      </c>
      <c r="AW281" s="5">
        <v>30.105616000000001</v>
      </c>
      <c r="AX281" s="5">
        <v>53.674258000000002</v>
      </c>
    </row>
    <row r="282" spans="1:50" x14ac:dyDescent="0.35">
      <c r="A282" s="5">
        <v>50.789929999999998</v>
      </c>
      <c r="B282" s="5">
        <v>44.826124999999998</v>
      </c>
      <c r="C282" s="5">
        <v>39.626009000000003</v>
      </c>
      <c r="D282" s="5">
        <v>50.127625000000002</v>
      </c>
      <c r="E282" s="5">
        <v>54.804718000000001</v>
      </c>
      <c r="F282" s="5">
        <v>50.977589000000002</v>
      </c>
      <c r="G282" s="5">
        <v>66.380655000000004</v>
      </c>
      <c r="H282" s="5">
        <v>57.047744999999999</v>
      </c>
      <c r="I282" s="5">
        <v>48.927168999999999</v>
      </c>
      <c r="J282" s="5">
        <v>57.382787999999998</v>
      </c>
      <c r="K282" s="5">
        <v>50.486623000000002</v>
      </c>
      <c r="L282" s="5">
        <v>50.451928000000002</v>
      </c>
      <c r="M282" s="5">
        <v>62.963638000000003</v>
      </c>
      <c r="N282" s="5">
        <v>41.019421000000001</v>
      </c>
      <c r="O282" s="5">
        <v>50.233096000000003</v>
      </c>
      <c r="P282" s="5">
        <v>61.897100000000002</v>
      </c>
      <c r="Q282" s="5">
        <v>53.089905999999999</v>
      </c>
      <c r="R282" s="5">
        <v>46.309469999999997</v>
      </c>
      <c r="S282" s="5">
        <v>32.938402000000004</v>
      </c>
      <c r="T282" s="5">
        <v>27.296531000000002</v>
      </c>
      <c r="U282" s="5">
        <v>70.761812000000006</v>
      </c>
      <c r="V282" s="5">
        <v>53.085118000000001</v>
      </c>
      <c r="W282" s="5">
        <v>44.159269000000002</v>
      </c>
      <c r="X282" s="5">
        <v>53.494568999999998</v>
      </c>
      <c r="Y282" s="5">
        <v>40.523259000000003</v>
      </c>
      <c r="Z282" s="5">
        <v>46.687987</v>
      </c>
      <c r="AA282" s="5">
        <v>40.590595999999998</v>
      </c>
      <c r="AB282" s="5">
        <v>35.867263999999999</v>
      </c>
      <c r="AC282" s="5">
        <v>28.950151000000002</v>
      </c>
      <c r="AD282" s="5">
        <v>34.023426000000001</v>
      </c>
      <c r="AE282" s="5">
        <v>60.212878000000003</v>
      </c>
      <c r="AF282" s="5">
        <v>40.131180000000001</v>
      </c>
      <c r="AG282" s="5">
        <v>55.348920999999997</v>
      </c>
      <c r="AH282" s="5">
        <v>59.566473999999999</v>
      </c>
      <c r="AI282" s="5">
        <v>50.165796999999998</v>
      </c>
      <c r="AJ282" s="5">
        <v>47.014327999999999</v>
      </c>
      <c r="AK282" s="5">
        <v>51.330229000000003</v>
      </c>
      <c r="AL282" s="5">
        <v>45.833796</v>
      </c>
      <c r="AM282" s="5">
        <v>62.039093000000001</v>
      </c>
      <c r="AN282" s="5">
        <v>68.765338999999997</v>
      </c>
      <c r="AO282" s="5">
        <v>64.498118000000005</v>
      </c>
      <c r="AP282" s="5">
        <v>28.484368</v>
      </c>
      <c r="AQ282" s="5">
        <v>45.629731999999997</v>
      </c>
      <c r="AR282" s="5">
        <v>50.041590999999997</v>
      </c>
      <c r="AS282" s="5">
        <v>54.630580000000002</v>
      </c>
      <c r="AT282" s="5">
        <v>32.726855</v>
      </c>
      <c r="AU282" s="5">
        <v>32.565562999999997</v>
      </c>
      <c r="AV282" s="5">
        <v>63.067897000000002</v>
      </c>
      <c r="AW282" s="5">
        <v>44.408807000000003</v>
      </c>
      <c r="AX282" s="5">
        <v>35.125937</v>
      </c>
    </row>
    <row r="283" spans="1:50" x14ac:dyDescent="0.35">
      <c r="A283" s="5">
        <v>38.963591999999998</v>
      </c>
      <c r="B283" s="5">
        <v>53.904746000000003</v>
      </c>
      <c r="C283" s="5">
        <v>41.774523000000002</v>
      </c>
      <c r="D283" s="5">
        <v>52.416255999999997</v>
      </c>
      <c r="E283" s="5">
        <v>40.212726000000004</v>
      </c>
      <c r="F283" s="5">
        <v>32.557999000000002</v>
      </c>
      <c r="G283" s="5">
        <v>64.243802000000002</v>
      </c>
      <c r="H283" s="5">
        <v>53.981898999999999</v>
      </c>
      <c r="I283" s="5">
        <v>46.662491000000003</v>
      </c>
      <c r="J283" s="5">
        <v>44.786383000000001</v>
      </c>
      <c r="K283" s="5">
        <v>64.649004000000005</v>
      </c>
      <c r="L283" s="5">
        <v>55.915300000000002</v>
      </c>
      <c r="M283" s="5">
        <v>61.468130000000002</v>
      </c>
      <c r="N283" s="5">
        <v>44.163072999999997</v>
      </c>
      <c r="O283" s="5">
        <v>50.506664999999998</v>
      </c>
      <c r="P283" s="5">
        <v>54.021988999999998</v>
      </c>
      <c r="Q283" s="5">
        <v>44.499308999999997</v>
      </c>
      <c r="R283" s="5">
        <v>49.044679000000002</v>
      </c>
      <c r="S283" s="5">
        <v>44.163896999999999</v>
      </c>
      <c r="T283" s="5">
        <v>53.990591999999999</v>
      </c>
      <c r="U283" s="5">
        <v>36.786057999999997</v>
      </c>
      <c r="V283" s="5">
        <v>55.719700000000003</v>
      </c>
      <c r="W283" s="5">
        <v>53.107132</v>
      </c>
      <c r="X283" s="5">
        <v>47.966915</v>
      </c>
      <c r="Y283" s="5">
        <v>54.495170999999999</v>
      </c>
      <c r="Z283" s="5">
        <v>46.350594999999998</v>
      </c>
      <c r="AA283" s="5">
        <v>43.298693</v>
      </c>
      <c r="AB283" s="5">
        <v>55.437261999999997</v>
      </c>
      <c r="AC283" s="5">
        <v>55.870139999999999</v>
      </c>
      <c r="AD283" s="5">
        <v>44.927298</v>
      </c>
      <c r="AE283" s="5">
        <v>44.069476999999999</v>
      </c>
      <c r="AF283" s="5">
        <v>48.170265000000001</v>
      </c>
      <c r="AG283" s="5">
        <v>44.479942999999999</v>
      </c>
      <c r="AH283" s="5">
        <v>65.251191000000006</v>
      </c>
      <c r="AI283" s="5">
        <v>53.164757000000002</v>
      </c>
      <c r="AJ283" s="5">
        <v>50.146002000000003</v>
      </c>
      <c r="AK283" s="5">
        <v>40.672750000000001</v>
      </c>
      <c r="AL283" s="5">
        <v>57.389893999999998</v>
      </c>
      <c r="AM283" s="5">
        <v>43.883951000000003</v>
      </c>
      <c r="AN283" s="5">
        <v>43.472526999999999</v>
      </c>
      <c r="AO283" s="5">
        <v>57.726146999999997</v>
      </c>
      <c r="AP283" s="5">
        <v>53.873227</v>
      </c>
      <c r="AQ283" s="5">
        <v>24.965523999999998</v>
      </c>
      <c r="AR283" s="5">
        <v>48.422291999999999</v>
      </c>
      <c r="AS283" s="5">
        <v>51.255195999999998</v>
      </c>
      <c r="AT283" s="5">
        <v>46.604038000000003</v>
      </c>
      <c r="AU283" s="5">
        <v>51.603636999999999</v>
      </c>
      <c r="AV283" s="5">
        <v>31.903120000000001</v>
      </c>
      <c r="AW283" s="5">
        <v>21.689793999999999</v>
      </c>
      <c r="AX283" s="5">
        <v>40.245317999999997</v>
      </c>
    </row>
    <row r="284" spans="1:50" x14ac:dyDescent="0.35">
      <c r="A284" s="5">
        <v>52.822471</v>
      </c>
      <c r="B284" s="5">
        <v>17.750437999999999</v>
      </c>
      <c r="C284" s="5">
        <v>41.564539000000003</v>
      </c>
      <c r="D284" s="5">
        <v>30.772390000000001</v>
      </c>
      <c r="E284" s="5">
        <v>47.573757999999998</v>
      </c>
      <c r="F284" s="5">
        <v>69.578992999999997</v>
      </c>
      <c r="G284" s="5">
        <v>47.828240000000001</v>
      </c>
      <c r="H284" s="5">
        <v>48.924971999999997</v>
      </c>
      <c r="I284" s="5">
        <v>58.392308999999997</v>
      </c>
      <c r="J284" s="5">
        <v>50.213065999999998</v>
      </c>
      <c r="K284" s="5">
        <v>47.850082</v>
      </c>
      <c r="L284" s="5">
        <v>59.266458999999998</v>
      </c>
      <c r="M284" s="5">
        <v>54.718871999999998</v>
      </c>
      <c r="N284" s="5">
        <v>52.886257999999998</v>
      </c>
      <c r="O284" s="5">
        <v>48.612197999999999</v>
      </c>
      <c r="P284" s="5">
        <v>46.539352999999998</v>
      </c>
      <c r="Q284" s="5">
        <v>59.171709</v>
      </c>
      <c r="R284" s="5">
        <v>46.635373999999999</v>
      </c>
      <c r="S284" s="5">
        <v>62.312528999999998</v>
      </c>
      <c r="T284" s="5">
        <v>39.528536000000003</v>
      </c>
      <c r="U284" s="5">
        <v>64.33784</v>
      </c>
      <c r="V284" s="5">
        <v>54.720401000000003</v>
      </c>
      <c r="W284" s="5">
        <v>40.314650999999998</v>
      </c>
      <c r="X284" s="5">
        <v>55.089785999999997</v>
      </c>
      <c r="Y284" s="5">
        <v>43.496971000000002</v>
      </c>
      <c r="Z284" s="5">
        <v>50.334280999999997</v>
      </c>
      <c r="AA284" s="5">
        <v>45.133729000000002</v>
      </c>
      <c r="AB284" s="5">
        <v>48.670878000000002</v>
      </c>
      <c r="AC284" s="5">
        <v>59.414307999999998</v>
      </c>
      <c r="AD284" s="5">
        <v>55.185116999999998</v>
      </c>
      <c r="AE284" s="5">
        <v>38.746346000000003</v>
      </c>
      <c r="AF284" s="5">
        <v>39.319035999999997</v>
      </c>
      <c r="AG284" s="5">
        <v>52.707756000000003</v>
      </c>
      <c r="AH284" s="5">
        <v>53.431871000000001</v>
      </c>
      <c r="AI284" s="5">
        <v>43.255549999999999</v>
      </c>
      <c r="AJ284" s="5">
        <v>65.913155000000003</v>
      </c>
      <c r="AK284" s="5">
        <v>58.134948999999999</v>
      </c>
      <c r="AL284" s="5">
        <v>43.744236000000001</v>
      </c>
      <c r="AM284" s="5">
        <v>42.777447000000002</v>
      </c>
      <c r="AN284" s="5">
        <v>47.721868000000001</v>
      </c>
      <c r="AO284" s="5">
        <v>46.681455999999997</v>
      </c>
      <c r="AP284" s="5">
        <v>62.561574999999998</v>
      </c>
      <c r="AQ284" s="5">
        <v>59.845230000000001</v>
      </c>
      <c r="AR284" s="5">
        <v>50.350695000000002</v>
      </c>
      <c r="AS284" s="5">
        <v>56.779055999999997</v>
      </c>
      <c r="AT284" s="5">
        <v>58.229751999999998</v>
      </c>
      <c r="AU284" s="5">
        <v>50.582607000000003</v>
      </c>
      <c r="AV284" s="5">
        <v>54.026187</v>
      </c>
      <c r="AW284" s="5">
        <v>55.941876000000001</v>
      </c>
      <c r="AX284" s="5">
        <v>54.876057000000003</v>
      </c>
    </row>
    <row r="285" spans="1:50" x14ac:dyDescent="0.35">
      <c r="A285" s="5">
        <v>42.211962</v>
      </c>
      <c r="B285" s="5">
        <v>43.222901999999998</v>
      </c>
      <c r="C285" s="5">
        <v>47.114052999999998</v>
      </c>
      <c r="D285" s="5">
        <v>42.933357000000001</v>
      </c>
      <c r="E285" s="5">
        <v>35.268993999999999</v>
      </c>
      <c r="F285" s="5">
        <v>56.759520000000002</v>
      </c>
      <c r="G285" s="5">
        <v>53.464081</v>
      </c>
      <c r="H285" s="5">
        <v>36.606333999999997</v>
      </c>
      <c r="I285" s="5">
        <v>47.590833000000003</v>
      </c>
      <c r="J285" s="5">
        <v>48.157142</v>
      </c>
      <c r="K285" s="5">
        <v>51.819443999999997</v>
      </c>
      <c r="L285" s="5">
        <v>39.180776000000002</v>
      </c>
      <c r="M285" s="5">
        <v>36.460057999999997</v>
      </c>
      <c r="N285" s="5">
        <v>55.197245000000002</v>
      </c>
      <c r="O285" s="5">
        <v>34.660380000000004</v>
      </c>
      <c r="P285" s="5">
        <v>47.673364999999997</v>
      </c>
      <c r="Q285" s="5">
        <v>46.739227999999997</v>
      </c>
      <c r="R285" s="5">
        <v>48.767156999999997</v>
      </c>
      <c r="S285" s="5">
        <v>52.527175999999997</v>
      </c>
      <c r="T285" s="5">
        <v>65.985705999999993</v>
      </c>
      <c r="U285" s="5">
        <v>34.005077999999997</v>
      </c>
      <c r="V285" s="5">
        <v>58.765816000000001</v>
      </c>
      <c r="W285" s="5">
        <v>24.878420999999999</v>
      </c>
      <c r="X285" s="5">
        <v>63.937111000000002</v>
      </c>
      <c r="Y285" s="5">
        <v>29.571307000000001</v>
      </c>
      <c r="Z285" s="5">
        <v>74.363945999999999</v>
      </c>
      <c r="AA285" s="5">
        <v>46.102322000000001</v>
      </c>
      <c r="AB285" s="5">
        <v>62.903830999999997</v>
      </c>
      <c r="AC285" s="5">
        <v>60.841560000000001</v>
      </c>
      <c r="AD285" s="5">
        <v>45.635109</v>
      </c>
      <c r="AE285" s="5">
        <v>46.402507999999997</v>
      </c>
      <c r="AF285" s="5">
        <v>41.628410000000002</v>
      </c>
      <c r="AG285" s="5">
        <v>57.873702000000002</v>
      </c>
      <c r="AH285" s="5">
        <v>45.765318999999998</v>
      </c>
      <c r="AI285" s="5">
        <v>41.810164999999998</v>
      </c>
      <c r="AJ285" s="5">
        <v>55.37276</v>
      </c>
      <c r="AK285" s="5">
        <v>41.028236</v>
      </c>
      <c r="AL285" s="5">
        <v>46.710177000000002</v>
      </c>
      <c r="AM285" s="5">
        <v>51.071058999999998</v>
      </c>
      <c r="AN285" s="5">
        <v>43.575704999999999</v>
      </c>
      <c r="AO285" s="5">
        <v>45.084513000000001</v>
      </c>
      <c r="AP285" s="5">
        <v>65.349832000000006</v>
      </c>
      <c r="AQ285" s="5">
        <v>47.957647999999999</v>
      </c>
      <c r="AR285" s="5">
        <v>46.403730000000003</v>
      </c>
      <c r="AS285" s="5">
        <v>48.248748999999997</v>
      </c>
      <c r="AT285" s="5">
        <v>54.544550000000001</v>
      </c>
      <c r="AU285" s="5">
        <v>39.661363000000001</v>
      </c>
      <c r="AV285" s="5">
        <v>54.272154</v>
      </c>
      <c r="AW285" s="5">
        <v>52.558202000000001</v>
      </c>
      <c r="AX285" s="5">
        <v>32.113446000000003</v>
      </c>
    </row>
    <row r="286" spans="1:50" x14ac:dyDescent="0.35">
      <c r="A286" s="5">
        <v>67.942555999999996</v>
      </c>
      <c r="B286" s="5">
        <v>64.608136000000002</v>
      </c>
      <c r="C286" s="5">
        <v>41.994371000000001</v>
      </c>
      <c r="D286" s="5">
        <v>38.775734999999997</v>
      </c>
      <c r="E286" s="5">
        <v>52.280515000000001</v>
      </c>
      <c r="F286" s="5">
        <v>35.741366999999997</v>
      </c>
      <c r="G286" s="5">
        <v>63.642829999999996</v>
      </c>
      <c r="H286" s="5">
        <v>45.315463000000001</v>
      </c>
      <c r="I286" s="5">
        <v>66.218069</v>
      </c>
      <c r="J286" s="5">
        <v>41.755966000000001</v>
      </c>
      <c r="K286" s="5">
        <v>48.877979000000003</v>
      </c>
      <c r="L286" s="5">
        <v>62.672125999999999</v>
      </c>
      <c r="M286" s="5">
        <v>46.767605000000003</v>
      </c>
      <c r="N286" s="5">
        <v>52.720917</v>
      </c>
      <c r="O286" s="5">
        <v>60.926588000000002</v>
      </c>
      <c r="P286" s="5">
        <v>44.439525000000003</v>
      </c>
      <c r="Q286" s="5">
        <v>37.382609000000002</v>
      </c>
      <c r="R286" s="5">
        <v>35.412894000000001</v>
      </c>
      <c r="S286" s="5">
        <v>55.834327000000002</v>
      </c>
      <c r="T286" s="5">
        <v>53.887784000000003</v>
      </c>
      <c r="U286" s="5">
        <v>60.616632000000003</v>
      </c>
      <c r="V286" s="5">
        <v>47.259552999999997</v>
      </c>
      <c r="W286" s="5">
        <v>35.692627000000002</v>
      </c>
      <c r="X286" s="5">
        <v>26.472477000000001</v>
      </c>
      <c r="Y286" s="5">
        <v>78.679625000000001</v>
      </c>
      <c r="Z286" s="5">
        <v>55.26923</v>
      </c>
      <c r="AA286" s="5">
        <v>51.367918000000003</v>
      </c>
      <c r="AB286" s="5">
        <v>52.786397999999998</v>
      </c>
      <c r="AC286" s="5">
        <v>35.686610999999999</v>
      </c>
      <c r="AD286" s="5">
        <v>42.051279999999998</v>
      </c>
      <c r="AE286" s="5">
        <v>67.433301</v>
      </c>
      <c r="AF286" s="5">
        <v>56.583472999999998</v>
      </c>
      <c r="AG286" s="5">
        <v>42.364023000000003</v>
      </c>
      <c r="AH286" s="5">
        <v>37.731847000000002</v>
      </c>
      <c r="AI286" s="5">
        <v>44.843058999999997</v>
      </c>
      <c r="AJ286" s="5">
        <v>46.845694000000002</v>
      </c>
      <c r="AK286" s="5">
        <v>70.491460000000004</v>
      </c>
      <c r="AL286" s="5">
        <v>48.117325999999998</v>
      </c>
      <c r="AM286" s="5">
        <v>38.104481999999997</v>
      </c>
      <c r="AN286" s="5">
        <v>49.413975999999998</v>
      </c>
      <c r="AO286" s="5">
        <v>52.643385000000002</v>
      </c>
      <c r="AP286" s="5">
        <v>37.194533999999997</v>
      </c>
      <c r="AQ286" s="5">
        <v>54.021655000000003</v>
      </c>
      <c r="AR286" s="5">
        <v>62.08916</v>
      </c>
      <c r="AS286" s="5">
        <v>51.386713</v>
      </c>
      <c r="AT286" s="5">
        <v>42.029347999999999</v>
      </c>
      <c r="AU286" s="5">
        <v>44.711295999999997</v>
      </c>
      <c r="AV286" s="5">
        <v>33.411639999999998</v>
      </c>
      <c r="AW286" s="5">
        <v>48.661648</v>
      </c>
      <c r="AX286" s="5">
        <v>53.107799999999997</v>
      </c>
    </row>
    <row r="287" spans="1:50" x14ac:dyDescent="0.35">
      <c r="A287" s="5">
        <v>41.033673999999998</v>
      </c>
      <c r="B287" s="5">
        <v>69.397002000000001</v>
      </c>
      <c r="C287" s="5">
        <v>57.922795000000001</v>
      </c>
      <c r="D287" s="5">
        <v>32.072226999999998</v>
      </c>
      <c r="E287" s="5">
        <v>32.277374000000002</v>
      </c>
      <c r="F287" s="5">
        <v>40.159762000000001</v>
      </c>
      <c r="G287" s="5">
        <v>65.731853999999998</v>
      </c>
      <c r="H287" s="5">
        <v>58.909216999999998</v>
      </c>
      <c r="I287" s="5">
        <v>66.237121999999999</v>
      </c>
      <c r="J287" s="5">
        <v>50.102093000000004</v>
      </c>
      <c r="K287" s="5">
        <v>47.905107000000001</v>
      </c>
      <c r="L287" s="5">
        <v>37.524904999999997</v>
      </c>
      <c r="M287" s="5">
        <v>53.496839000000001</v>
      </c>
      <c r="N287" s="5">
        <v>48.038317999999997</v>
      </c>
      <c r="O287" s="5">
        <v>47.653278</v>
      </c>
      <c r="P287" s="5">
        <v>66.180508000000003</v>
      </c>
      <c r="Q287" s="5">
        <v>48.736544000000002</v>
      </c>
      <c r="R287" s="5">
        <v>63.309814000000003</v>
      </c>
      <c r="S287" s="5">
        <v>34.119253</v>
      </c>
      <c r="T287" s="5">
        <v>76.881122000000005</v>
      </c>
      <c r="U287" s="5">
        <v>46.267294999999997</v>
      </c>
      <c r="V287" s="5">
        <v>57.071840000000002</v>
      </c>
      <c r="W287" s="5">
        <v>58.662728999999999</v>
      </c>
      <c r="X287" s="5">
        <v>45.026432999999997</v>
      </c>
      <c r="Y287" s="5">
        <v>58.190300999999998</v>
      </c>
      <c r="Z287" s="5">
        <v>58.710031999999998</v>
      </c>
      <c r="AA287" s="5">
        <v>42.868555000000001</v>
      </c>
      <c r="AB287" s="5">
        <v>42.986998</v>
      </c>
      <c r="AC287" s="5">
        <v>50.453068000000002</v>
      </c>
      <c r="AD287" s="5">
        <v>48.845061000000001</v>
      </c>
      <c r="AE287" s="5">
        <v>63.931300999999998</v>
      </c>
      <c r="AF287" s="5">
        <v>57.026682000000001</v>
      </c>
      <c r="AG287" s="5">
        <v>49.295763999999998</v>
      </c>
      <c r="AH287" s="5">
        <v>56.060780000000001</v>
      </c>
      <c r="AI287" s="5">
        <v>29.533469</v>
      </c>
      <c r="AJ287" s="5">
        <v>43.846890000000002</v>
      </c>
      <c r="AK287" s="5">
        <v>52.878210000000003</v>
      </c>
      <c r="AL287" s="5">
        <v>61.153655000000001</v>
      </c>
      <c r="AM287" s="5">
        <v>51.997692999999998</v>
      </c>
      <c r="AN287" s="5">
        <v>64.582390000000004</v>
      </c>
      <c r="AO287" s="5">
        <v>58.679398999999997</v>
      </c>
      <c r="AP287" s="5">
        <v>45.116706000000001</v>
      </c>
      <c r="AQ287" s="5">
        <v>48.599694</v>
      </c>
      <c r="AR287" s="5">
        <v>54.084217000000002</v>
      </c>
      <c r="AS287" s="5">
        <v>45.513643999999999</v>
      </c>
      <c r="AT287" s="5">
        <v>65.312901999999994</v>
      </c>
      <c r="AU287" s="5">
        <v>38.912739000000002</v>
      </c>
      <c r="AV287" s="5">
        <v>53.161065000000001</v>
      </c>
      <c r="AW287" s="5">
        <v>57.354467999999997</v>
      </c>
      <c r="AX287" s="5">
        <v>46.86553</v>
      </c>
    </row>
    <row r="288" spans="1:50" x14ac:dyDescent="0.35">
      <c r="A288" s="5">
        <v>44.612006999999998</v>
      </c>
      <c r="B288" s="5">
        <v>49.239187000000001</v>
      </c>
      <c r="C288" s="5">
        <v>58.119985</v>
      </c>
      <c r="D288" s="5">
        <v>45.001519999999999</v>
      </c>
      <c r="E288" s="5">
        <v>39.310788000000002</v>
      </c>
      <c r="F288" s="5">
        <v>61.505848</v>
      </c>
      <c r="G288" s="5">
        <v>53.992964999999998</v>
      </c>
      <c r="H288" s="5">
        <v>60.078574000000003</v>
      </c>
      <c r="I288" s="5">
        <v>57.593316999999999</v>
      </c>
      <c r="J288" s="5">
        <v>71.798893000000007</v>
      </c>
      <c r="K288" s="5">
        <v>61.149720000000002</v>
      </c>
      <c r="L288" s="5">
        <v>42.759203999999997</v>
      </c>
      <c r="M288" s="5">
        <v>54.702680000000001</v>
      </c>
      <c r="N288" s="5">
        <v>44.425113000000003</v>
      </c>
      <c r="O288" s="5">
        <v>45.458737999999997</v>
      </c>
      <c r="P288" s="5">
        <v>35.874996000000003</v>
      </c>
      <c r="Q288" s="5">
        <v>47.138868000000002</v>
      </c>
      <c r="R288" s="5">
        <v>55.450342999999997</v>
      </c>
      <c r="S288" s="5">
        <v>49.339782999999997</v>
      </c>
      <c r="T288" s="5">
        <v>39.006315999999998</v>
      </c>
      <c r="U288" s="5">
        <v>34.769807</v>
      </c>
      <c r="V288" s="5">
        <v>71.118459000000001</v>
      </c>
      <c r="W288" s="5">
        <v>53.251607999999997</v>
      </c>
      <c r="X288" s="5">
        <v>41.759307999999997</v>
      </c>
      <c r="Y288" s="5">
        <v>54.617834999999999</v>
      </c>
      <c r="Z288" s="5">
        <v>71.891861000000006</v>
      </c>
      <c r="AA288" s="5">
        <v>56.204624000000003</v>
      </c>
      <c r="AB288" s="5">
        <v>22.129321000000001</v>
      </c>
      <c r="AC288" s="5">
        <v>76.522917000000007</v>
      </c>
      <c r="AD288" s="5">
        <v>31.507535000000001</v>
      </c>
      <c r="AE288" s="5">
        <v>47.939881</v>
      </c>
      <c r="AF288" s="5">
        <v>38.665956999999999</v>
      </c>
      <c r="AG288" s="5">
        <v>42.599978999999998</v>
      </c>
      <c r="AH288" s="5">
        <v>52.844096999999998</v>
      </c>
      <c r="AI288" s="5">
        <v>29.289764999999999</v>
      </c>
      <c r="AJ288" s="5">
        <v>49.097543999999999</v>
      </c>
      <c r="AK288" s="5">
        <v>61.473424000000001</v>
      </c>
      <c r="AL288" s="5">
        <v>41.567596999999999</v>
      </c>
      <c r="AM288" s="5">
        <v>36.097149000000002</v>
      </c>
      <c r="AN288" s="5">
        <v>48.606949</v>
      </c>
      <c r="AO288" s="5">
        <v>46.616585000000001</v>
      </c>
      <c r="AP288" s="5">
        <v>44.047722999999998</v>
      </c>
      <c r="AQ288" s="5">
        <v>38.116539000000003</v>
      </c>
      <c r="AR288" s="5">
        <v>55.191845999999998</v>
      </c>
      <c r="AS288" s="5">
        <v>55.952635000000001</v>
      </c>
      <c r="AT288" s="5">
        <v>39.343533000000001</v>
      </c>
      <c r="AU288" s="5">
        <v>40.727463999999998</v>
      </c>
      <c r="AV288" s="5">
        <v>51.364919999999998</v>
      </c>
      <c r="AW288" s="5">
        <v>40.350282999999997</v>
      </c>
      <c r="AX288" s="5">
        <v>51.786619999999999</v>
      </c>
    </row>
    <row r="289" spans="1:50" x14ac:dyDescent="0.35">
      <c r="A289" s="5">
        <v>64.680464999999998</v>
      </c>
      <c r="B289" s="5">
        <v>49.401772999999999</v>
      </c>
      <c r="C289" s="5">
        <v>37.863835999999999</v>
      </c>
      <c r="D289" s="5">
        <v>53.921035000000003</v>
      </c>
      <c r="E289" s="5">
        <v>48.223452999999999</v>
      </c>
      <c r="F289" s="5">
        <v>48.498429999999999</v>
      </c>
      <c r="G289" s="5">
        <v>54.753228999999997</v>
      </c>
      <c r="H289" s="5">
        <v>56.910373999999997</v>
      </c>
      <c r="I289" s="5">
        <v>50.355021999999998</v>
      </c>
      <c r="J289" s="5">
        <v>49.393197000000001</v>
      </c>
      <c r="K289" s="5">
        <v>70.635414999999995</v>
      </c>
      <c r="L289" s="5">
        <v>62.005540000000003</v>
      </c>
      <c r="M289" s="5">
        <v>58.335461000000002</v>
      </c>
      <c r="N289" s="5">
        <v>51.312058999999998</v>
      </c>
      <c r="O289" s="5">
        <v>39.942568000000001</v>
      </c>
      <c r="P289" s="5">
        <v>61.273864000000003</v>
      </c>
      <c r="Q289" s="5">
        <v>51.442940999999998</v>
      </c>
      <c r="R289" s="5">
        <v>44.22831</v>
      </c>
      <c r="S289" s="5">
        <v>47.568595000000002</v>
      </c>
      <c r="T289" s="5">
        <v>40.338174000000002</v>
      </c>
      <c r="U289" s="5">
        <v>60.57329</v>
      </c>
      <c r="V289" s="5">
        <v>56.830371</v>
      </c>
      <c r="W289" s="5">
        <v>51.816324999999999</v>
      </c>
      <c r="X289" s="5">
        <v>49.572144000000002</v>
      </c>
      <c r="Y289" s="5">
        <v>43.193311000000001</v>
      </c>
      <c r="Z289" s="5">
        <v>28.699273999999999</v>
      </c>
      <c r="AA289" s="5">
        <v>35.870730999999999</v>
      </c>
      <c r="AB289" s="5">
        <v>42.573546999999998</v>
      </c>
      <c r="AC289" s="5">
        <v>41.070335999999998</v>
      </c>
      <c r="AD289" s="5">
        <v>52.893605999999998</v>
      </c>
      <c r="AE289" s="5">
        <v>58.114936999999998</v>
      </c>
      <c r="AF289" s="5">
        <v>48.715608000000003</v>
      </c>
      <c r="AG289" s="5">
        <v>64.089168999999998</v>
      </c>
      <c r="AH289" s="5">
        <v>42.171022999999998</v>
      </c>
      <c r="AI289" s="5">
        <v>48.644629000000002</v>
      </c>
      <c r="AJ289" s="5">
        <v>49.490127999999999</v>
      </c>
      <c r="AK289" s="5">
        <v>60.921863000000002</v>
      </c>
      <c r="AL289" s="5">
        <v>51.058871000000003</v>
      </c>
      <c r="AM289" s="5">
        <v>51.335689000000002</v>
      </c>
      <c r="AN289" s="5">
        <v>33.451568999999999</v>
      </c>
      <c r="AO289" s="5">
        <v>41.000933000000003</v>
      </c>
      <c r="AP289" s="5">
        <v>60.959522999999997</v>
      </c>
      <c r="AQ289" s="5">
        <v>29.246576999999998</v>
      </c>
      <c r="AR289" s="5">
        <v>63.429926999999999</v>
      </c>
      <c r="AS289" s="5">
        <v>54.996645000000001</v>
      </c>
      <c r="AT289" s="5">
        <v>42.524787000000003</v>
      </c>
      <c r="AU289" s="5">
        <v>41.679510000000001</v>
      </c>
      <c r="AV289" s="5">
        <v>68.959553</v>
      </c>
      <c r="AW289" s="5">
        <v>64.114058</v>
      </c>
      <c r="AX289" s="5">
        <v>48.805591999999997</v>
      </c>
    </row>
    <row r="290" spans="1:50" x14ac:dyDescent="0.35">
      <c r="A290" s="5">
        <v>51.345917</v>
      </c>
      <c r="B290" s="5">
        <v>43.538186000000003</v>
      </c>
      <c r="C290" s="5">
        <v>51.347839999999998</v>
      </c>
      <c r="D290" s="5">
        <v>43.260962999999997</v>
      </c>
      <c r="E290" s="5">
        <v>49.214570000000002</v>
      </c>
      <c r="F290" s="5">
        <v>68.103294000000005</v>
      </c>
      <c r="G290" s="5">
        <v>49.043860000000002</v>
      </c>
      <c r="H290" s="5">
        <v>39.519781000000002</v>
      </c>
      <c r="I290" s="5">
        <v>36.336280000000002</v>
      </c>
      <c r="J290" s="5">
        <v>51.271177999999999</v>
      </c>
      <c r="K290" s="5">
        <v>42.391047999999998</v>
      </c>
      <c r="L290" s="5">
        <v>52.466031000000001</v>
      </c>
      <c r="M290" s="5">
        <v>33.804969</v>
      </c>
      <c r="N290" s="5">
        <v>56.902501000000001</v>
      </c>
      <c r="O290" s="5">
        <v>39.398350999999998</v>
      </c>
      <c r="P290" s="5">
        <v>50.462972999999998</v>
      </c>
      <c r="Q290" s="5">
        <v>46.616968</v>
      </c>
      <c r="R290" s="5">
        <v>67.183890000000005</v>
      </c>
      <c r="S290" s="5">
        <v>51.714891999999999</v>
      </c>
      <c r="T290" s="5">
        <v>69.454718999999997</v>
      </c>
      <c r="U290" s="5">
        <v>55.607424000000002</v>
      </c>
      <c r="V290" s="5">
        <v>64.254058999999998</v>
      </c>
      <c r="W290" s="5">
        <v>47.912018000000003</v>
      </c>
      <c r="X290" s="5">
        <v>53.455030000000001</v>
      </c>
      <c r="Y290" s="5">
        <v>62.186436</v>
      </c>
      <c r="Z290" s="5">
        <v>59.049599000000001</v>
      </c>
      <c r="AA290" s="5">
        <v>55.309933000000001</v>
      </c>
      <c r="AB290" s="5">
        <v>46.720652000000001</v>
      </c>
      <c r="AC290" s="5">
        <v>48.412235000000003</v>
      </c>
      <c r="AD290" s="5">
        <v>61.376620000000003</v>
      </c>
      <c r="AE290" s="5">
        <v>63.459111999999998</v>
      </c>
      <c r="AF290" s="5">
        <v>44.071373000000001</v>
      </c>
      <c r="AG290" s="5">
        <v>42.56241</v>
      </c>
      <c r="AH290" s="5">
        <v>40.958661999999997</v>
      </c>
      <c r="AI290" s="5">
        <v>58.297006000000003</v>
      </c>
      <c r="AJ290" s="5">
        <v>40.705249999999999</v>
      </c>
      <c r="AK290" s="5">
        <v>58.176034000000001</v>
      </c>
      <c r="AL290" s="5">
        <v>55.456902999999997</v>
      </c>
      <c r="AM290" s="5">
        <v>44.549081999999999</v>
      </c>
      <c r="AN290" s="5">
        <v>65.638593</v>
      </c>
      <c r="AO290" s="5">
        <v>35.377411000000002</v>
      </c>
      <c r="AP290" s="5">
        <v>66.595326</v>
      </c>
      <c r="AQ290" s="5">
        <v>53.188859000000001</v>
      </c>
      <c r="AR290" s="5">
        <v>29.265336000000001</v>
      </c>
      <c r="AS290" s="5">
        <v>65.918796</v>
      </c>
      <c r="AT290" s="5">
        <v>59.722124999999998</v>
      </c>
      <c r="AU290" s="5">
        <v>45.717883</v>
      </c>
      <c r="AV290" s="5">
        <v>40.352794000000003</v>
      </c>
      <c r="AW290" s="5">
        <v>34.309333000000002</v>
      </c>
      <c r="AX290" s="5">
        <v>74.154461999999995</v>
      </c>
    </row>
    <row r="291" spans="1:50" x14ac:dyDescent="0.35">
      <c r="A291" s="5">
        <v>40.766181000000003</v>
      </c>
      <c r="B291" s="5">
        <v>37.364114000000001</v>
      </c>
      <c r="C291" s="5">
        <v>52.679191000000003</v>
      </c>
      <c r="D291" s="5">
        <v>33.621065000000002</v>
      </c>
      <c r="E291" s="5">
        <v>40.184516000000002</v>
      </c>
      <c r="F291" s="5">
        <v>59.949691999999999</v>
      </c>
      <c r="G291" s="5">
        <v>54.642105999999998</v>
      </c>
      <c r="H291" s="5">
        <v>46.136299999999999</v>
      </c>
      <c r="I291" s="5">
        <v>50.183067000000001</v>
      </c>
      <c r="J291" s="5">
        <v>45.575294999999997</v>
      </c>
      <c r="K291" s="5">
        <v>49.380021999999997</v>
      </c>
      <c r="L291" s="5">
        <v>42.381886000000002</v>
      </c>
      <c r="M291" s="5">
        <v>44.197606999999998</v>
      </c>
      <c r="N291" s="5">
        <v>43.893219000000002</v>
      </c>
      <c r="O291" s="5">
        <v>42.741391</v>
      </c>
      <c r="P291" s="5">
        <v>60.439109999999999</v>
      </c>
      <c r="Q291" s="5">
        <v>57.701174000000002</v>
      </c>
      <c r="R291" s="5">
        <v>40.676366999999999</v>
      </c>
      <c r="S291" s="5">
        <v>38.056061999999997</v>
      </c>
      <c r="T291" s="5">
        <v>48.427233999999999</v>
      </c>
      <c r="U291" s="5">
        <v>71.552875999999998</v>
      </c>
      <c r="V291" s="5">
        <v>39.722948000000002</v>
      </c>
      <c r="W291" s="5">
        <v>48.387756000000003</v>
      </c>
      <c r="X291" s="5">
        <v>50.887203999999997</v>
      </c>
      <c r="Y291" s="5">
        <v>48.913578000000001</v>
      </c>
      <c r="Z291" s="5">
        <v>45.417901000000001</v>
      </c>
      <c r="AA291" s="5">
        <v>61.550800000000002</v>
      </c>
      <c r="AB291" s="5">
        <v>54.544586000000002</v>
      </c>
      <c r="AC291" s="5">
        <v>58.458053</v>
      </c>
      <c r="AD291" s="5">
        <v>55.893799000000001</v>
      </c>
      <c r="AE291" s="5">
        <v>58.939483000000003</v>
      </c>
      <c r="AF291" s="5">
        <v>65.844058000000004</v>
      </c>
      <c r="AG291" s="5">
        <v>63.31044</v>
      </c>
      <c r="AH291" s="5">
        <v>73.248040000000003</v>
      </c>
      <c r="AI291" s="5">
        <v>62.173412999999996</v>
      </c>
      <c r="AJ291" s="5">
        <v>43.305531999999999</v>
      </c>
      <c r="AK291" s="5">
        <v>58.473120000000002</v>
      </c>
      <c r="AL291" s="5">
        <v>57.104351999999999</v>
      </c>
      <c r="AM291" s="5">
        <v>69.202949000000004</v>
      </c>
      <c r="AN291" s="5">
        <v>40.328415</v>
      </c>
      <c r="AO291" s="5">
        <v>55.579510999999997</v>
      </c>
      <c r="AP291" s="5">
        <v>43.189297000000003</v>
      </c>
      <c r="AQ291" s="5">
        <v>55.125450999999998</v>
      </c>
      <c r="AR291" s="5">
        <v>47.852533000000001</v>
      </c>
      <c r="AS291" s="5">
        <v>54.794688000000001</v>
      </c>
      <c r="AT291" s="5">
        <v>35.896617999999997</v>
      </c>
      <c r="AU291" s="5">
        <v>57.932265000000001</v>
      </c>
      <c r="AV291" s="5">
        <v>52.060594999999999</v>
      </c>
      <c r="AW291" s="5">
        <v>51.521929</v>
      </c>
      <c r="AX291" s="5">
        <v>69.502283000000006</v>
      </c>
    </row>
    <row r="292" spans="1:50" x14ac:dyDescent="0.35">
      <c r="A292" s="5">
        <v>46.175165999999997</v>
      </c>
      <c r="B292" s="5">
        <v>53.422654000000001</v>
      </c>
      <c r="C292" s="5">
        <v>51.002707000000001</v>
      </c>
      <c r="D292" s="5">
        <v>51.980392000000002</v>
      </c>
      <c r="E292" s="5">
        <v>72.218039000000005</v>
      </c>
      <c r="F292" s="5">
        <v>50.638070999999997</v>
      </c>
      <c r="G292" s="5">
        <v>44.327202</v>
      </c>
      <c r="H292" s="5">
        <v>68.709028000000004</v>
      </c>
      <c r="I292" s="5">
        <v>46.923112000000003</v>
      </c>
      <c r="J292" s="5">
        <v>33.948219000000002</v>
      </c>
      <c r="K292" s="5">
        <v>42.591563000000001</v>
      </c>
      <c r="L292" s="5">
        <v>37.534125000000003</v>
      </c>
      <c r="M292" s="5">
        <v>32.000345000000003</v>
      </c>
      <c r="N292" s="5">
        <v>46.36985</v>
      </c>
      <c r="O292" s="5">
        <v>49.297840000000001</v>
      </c>
      <c r="P292" s="5">
        <v>61.805278999999999</v>
      </c>
      <c r="Q292" s="5">
        <v>56.294015999999999</v>
      </c>
      <c r="R292" s="5">
        <v>55.838343000000002</v>
      </c>
      <c r="S292" s="5">
        <v>41.067900000000002</v>
      </c>
      <c r="T292" s="5">
        <v>58.849333000000001</v>
      </c>
      <c r="U292" s="5">
        <v>63.912328000000002</v>
      </c>
      <c r="V292" s="5">
        <v>53.945709000000001</v>
      </c>
      <c r="W292" s="5">
        <v>54.225175</v>
      </c>
      <c r="X292" s="5">
        <v>37.353076999999999</v>
      </c>
      <c r="Y292" s="5">
        <v>60.544358000000003</v>
      </c>
      <c r="Z292" s="5">
        <v>67.808305000000004</v>
      </c>
      <c r="AA292" s="5">
        <v>53.229523999999998</v>
      </c>
      <c r="AB292" s="5">
        <v>44.056426999999999</v>
      </c>
      <c r="AC292" s="5">
        <v>48.380051000000002</v>
      </c>
      <c r="AD292" s="5">
        <v>45.795793000000003</v>
      </c>
      <c r="AE292" s="5">
        <v>46.395502999999998</v>
      </c>
      <c r="AF292" s="5">
        <v>56.479830999999997</v>
      </c>
      <c r="AG292" s="5">
        <v>52.794640999999999</v>
      </c>
      <c r="AH292" s="5">
        <v>60.039366000000001</v>
      </c>
      <c r="AI292" s="5">
        <v>53.709024999999997</v>
      </c>
      <c r="AJ292" s="5">
        <v>41.359119999999997</v>
      </c>
      <c r="AK292" s="5">
        <v>44.993079999999999</v>
      </c>
      <c r="AL292" s="5">
        <v>44.371589</v>
      </c>
      <c r="AM292" s="5">
        <v>48.135299000000003</v>
      </c>
      <c r="AN292" s="5">
        <v>67.947136999999998</v>
      </c>
      <c r="AO292" s="5">
        <v>69.548996000000002</v>
      </c>
      <c r="AP292" s="5">
        <v>58.366011999999998</v>
      </c>
      <c r="AQ292" s="5">
        <v>51.187638</v>
      </c>
      <c r="AR292" s="5">
        <v>36.383477999999997</v>
      </c>
      <c r="AS292" s="5">
        <v>52.200082999999999</v>
      </c>
      <c r="AT292" s="5">
        <v>42.099927000000001</v>
      </c>
      <c r="AU292" s="5">
        <v>66.305218999999994</v>
      </c>
      <c r="AV292" s="5">
        <v>33.938943000000002</v>
      </c>
      <c r="AW292" s="5">
        <v>53.844842999999997</v>
      </c>
      <c r="AX292" s="5">
        <v>41.257606000000003</v>
      </c>
    </row>
    <row r="293" spans="1:50" x14ac:dyDescent="0.35">
      <c r="A293" s="5">
        <v>49.904848000000001</v>
      </c>
      <c r="B293" s="5">
        <v>56.660682000000001</v>
      </c>
      <c r="C293" s="5">
        <v>60.219687</v>
      </c>
      <c r="D293" s="5">
        <v>49.393098000000002</v>
      </c>
      <c r="E293" s="5">
        <v>57.612166000000002</v>
      </c>
      <c r="F293" s="5">
        <v>43.375298999999998</v>
      </c>
      <c r="G293" s="5">
        <v>52.455384000000002</v>
      </c>
      <c r="H293" s="5">
        <v>60.022074000000003</v>
      </c>
      <c r="I293" s="5">
        <v>53.320995000000003</v>
      </c>
      <c r="J293" s="5">
        <v>44.706563000000003</v>
      </c>
      <c r="K293" s="5">
        <v>47.209575999999998</v>
      </c>
      <c r="L293" s="5">
        <v>60.156561000000004</v>
      </c>
      <c r="M293" s="5">
        <v>39.081553999999997</v>
      </c>
      <c r="N293" s="5">
        <v>40.556849</v>
      </c>
      <c r="O293" s="5">
        <v>56.015887999999997</v>
      </c>
      <c r="P293" s="5">
        <v>45.608564000000001</v>
      </c>
      <c r="Q293" s="5">
        <v>35.469417999999997</v>
      </c>
      <c r="R293" s="5">
        <v>63.508187</v>
      </c>
      <c r="S293" s="5">
        <v>39.003996999999998</v>
      </c>
      <c r="T293" s="5">
        <v>48.005699999999997</v>
      </c>
      <c r="U293" s="5">
        <v>43.804794000000001</v>
      </c>
      <c r="V293" s="5">
        <v>47.023164999999999</v>
      </c>
      <c r="W293" s="5">
        <v>41.153804999999998</v>
      </c>
      <c r="X293" s="5">
        <v>57.142792</v>
      </c>
      <c r="Y293" s="5">
        <v>51.108235000000001</v>
      </c>
      <c r="Z293" s="5">
        <v>59.836536000000002</v>
      </c>
      <c r="AA293" s="5">
        <v>43.908318000000001</v>
      </c>
      <c r="AB293" s="5">
        <v>71.330218000000002</v>
      </c>
      <c r="AC293" s="5">
        <v>30.953512</v>
      </c>
      <c r="AD293" s="5">
        <v>34.148651000000001</v>
      </c>
      <c r="AE293" s="5">
        <v>67.530848000000006</v>
      </c>
      <c r="AF293" s="5">
        <v>54.740417000000001</v>
      </c>
      <c r="AG293" s="5">
        <v>53.413860999999997</v>
      </c>
      <c r="AH293" s="5">
        <v>54.312753000000001</v>
      </c>
      <c r="AI293" s="5">
        <v>55.712072999999997</v>
      </c>
      <c r="AJ293" s="5">
        <v>52.997677000000003</v>
      </c>
      <c r="AK293" s="5">
        <v>40.340955000000001</v>
      </c>
      <c r="AL293" s="5">
        <v>58.181908999999997</v>
      </c>
      <c r="AM293" s="5">
        <v>56.606782000000003</v>
      </c>
      <c r="AN293" s="5">
        <v>64.284311000000002</v>
      </c>
      <c r="AO293" s="5">
        <v>67.642410999999996</v>
      </c>
      <c r="AP293" s="5">
        <v>53.304760999999999</v>
      </c>
      <c r="AQ293" s="5">
        <v>37.724510000000002</v>
      </c>
      <c r="AR293" s="5">
        <v>67.725228999999999</v>
      </c>
      <c r="AS293" s="5">
        <v>39.818500999999998</v>
      </c>
      <c r="AT293" s="5">
        <v>53.379641999999997</v>
      </c>
      <c r="AU293" s="5">
        <v>47.432661000000003</v>
      </c>
      <c r="AV293" s="5">
        <v>45.693745999999997</v>
      </c>
      <c r="AW293" s="5">
        <v>57.643000999999998</v>
      </c>
      <c r="AX293" s="5">
        <v>52.444595999999997</v>
      </c>
    </row>
    <row r="294" spans="1:50" x14ac:dyDescent="0.35">
      <c r="A294" s="5">
        <v>55.132415000000002</v>
      </c>
      <c r="B294" s="5">
        <v>41.843136999999999</v>
      </c>
      <c r="C294" s="5">
        <v>48.259250000000002</v>
      </c>
      <c r="D294" s="5">
        <v>42.304650000000002</v>
      </c>
      <c r="E294" s="5">
        <v>48.009284000000001</v>
      </c>
      <c r="F294" s="5">
        <v>48.812378000000002</v>
      </c>
      <c r="G294" s="5">
        <v>68.443042000000005</v>
      </c>
      <c r="H294" s="5">
        <v>47.406115</v>
      </c>
      <c r="I294" s="5">
        <v>28.744016999999999</v>
      </c>
      <c r="J294" s="5">
        <v>63.950915000000002</v>
      </c>
      <c r="K294" s="5">
        <v>54.492593999999997</v>
      </c>
      <c r="L294" s="5">
        <v>48.689895999999997</v>
      </c>
      <c r="M294" s="5">
        <v>45.627845999999998</v>
      </c>
      <c r="N294" s="5">
        <v>40.530743000000001</v>
      </c>
      <c r="O294" s="5">
        <v>69.380481000000003</v>
      </c>
      <c r="P294" s="5">
        <v>50.518448999999997</v>
      </c>
      <c r="Q294" s="5">
        <v>32.622489000000002</v>
      </c>
      <c r="R294" s="5">
        <v>53.2774</v>
      </c>
      <c r="S294" s="5">
        <v>62.061717000000002</v>
      </c>
      <c r="T294" s="5">
        <v>51.564346999999998</v>
      </c>
      <c r="U294" s="5">
        <v>40.984065000000001</v>
      </c>
      <c r="V294" s="5">
        <v>40.089257000000003</v>
      </c>
      <c r="W294" s="5">
        <v>40.826810999999999</v>
      </c>
      <c r="X294" s="5">
        <v>65.216579999999993</v>
      </c>
      <c r="Y294" s="5">
        <v>49.283358999999997</v>
      </c>
      <c r="Z294" s="5">
        <v>33.212755999999999</v>
      </c>
      <c r="AA294" s="5">
        <v>53.841338999999998</v>
      </c>
      <c r="AB294" s="5">
        <v>51.410367999999998</v>
      </c>
      <c r="AC294" s="5">
        <v>45.511045000000003</v>
      </c>
      <c r="AD294" s="5">
        <v>39.795932000000001</v>
      </c>
      <c r="AE294" s="5">
        <v>39.361051000000003</v>
      </c>
      <c r="AF294" s="5">
        <v>60.866337999999999</v>
      </c>
      <c r="AG294" s="5">
        <v>52.475129000000003</v>
      </c>
      <c r="AH294" s="5">
        <v>54.786436999999999</v>
      </c>
      <c r="AI294" s="5">
        <v>52.447588000000003</v>
      </c>
      <c r="AJ294" s="5">
        <v>53.276887000000002</v>
      </c>
      <c r="AK294" s="5">
        <v>45.316052999999997</v>
      </c>
      <c r="AL294" s="5">
        <v>47.941706000000003</v>
      </c>
      <c r="AM294" s="5">
        <v>61.649118000000001</v>
      </c>
      <c r="AN294" s="5">
        <v>64.145902000000007</v>
      </c>
      <c r="AO294" s="5">
        <v>37.77908</v>
      </c>
      <c r="AP294" s="5">
        <v>47.917411999999999</v>
      </c>
      <c r="AQ294" s="5">
        <v>58.392854</v>
      </c>
      <c r="AR294" s="5">
        <v>68.820796999999999</v>
      </c>
      <c r="AS294" s="5">
        <v>67.819596000000004</v>
      </c>
      <c r="AT294" s="5">
        <v>42.042422000000002</v>
      </c>
      <c r="AU294" s="5">
        <v>62.750461000000001</v>
      </c>
      <c r="AV294" s="5">
        <v>50.586362999999999</v>
      </c>
      <c r="AW294" s="5">
        <v>60.444166000000003</v>
      </c>
      <c r="AX294" s="5">
        <v>57.882787</v>
      </c>
    </row>
    <row r="295" spans="1:50" x14ac:dyDescent="0.35">
      <c r="A295" s="5">
        <v>37.36036</v>
      </c>
      <c r="B295" s="5">
        <v>55.499740000000003</v>
      </c>
      <c r="C295" s="5">
        <v>60.056966000000003</v>
      </c>
      <c r="D295" s="5">
        <v>49.798447000000003</v>
      </c>
      <c r="E295" s="5">
        <v>47.536836000000001</v>
      </c>
      <c r="F295" s="5">
        <v>34.283360999999999</v>
      </c>
      <c r="G295" s="5">
        <v>56.836174999999997</v>
      </c>
      <c r="H295" s="5">
        <v>52.087484000000003</v>
      </c>
      <c r="I295" s="5">
        <v>40.778160999999997</v>
      </c>
      <c r="J295" s="5">
        <v>46.741599999999998</v>
      </c>
      <c r="K295" s="5">
        <v>51.545031999999999</v>
      </c>
      <c r="L295" s="5">
        <v>44.413642000000003</v>
      </c>
      <c r="M295" s="5">
        <v>50.026770999999997</v>
      </c>
      <c r="N295" s="5">
        <v>32.500673999999997</v>
      </c>
      <c r="O295" s="5">
        <v>63.494216999999999</v>
      </c>
      <c r="P295" s="5">
        <v>50.159092999999999</v>
      </c>
      <c r="Q295" s="5">
        <v>39.006464999999999</v>
      </c>
      <c r="R295" s="5">
        <v>25.402912000000001</v>
      </c>
      <c r="S295" s="5">
        <v>60.291348999999997</v>
      </c>
      <c r="T295" s="5">
        <v>55.580916000000002</v>
      </c>
      <c r="U295" s="5">
        <v>52.106856999999998</v>
      </c>
      <c r="V295" s="5">
        <v>58.636479999999999</v>
      </c>
      <c r="W295" s="5">
        <v>58.608984</v>
      </c>
      <c r="X295" s="5">
        <v>51.944381</v>
      </c>
      <c r="Y295" s="5">
        <v>47.457858000000002</v>
      </c>
      <c r="Z295" s="5">
        <v>45.828583999999999</v>
      </c>
      <c r="AA295" s="5">
        <v>54.209420000000001</v>
      </c>
      <c r="AB295" s="5">
        <v>63.970314000000002</v>
      </c>
      <c r="AC295" s="5">
        <v>48.970967999999999</v>
      </c>
      <c r="AD295" s="5">
        <v>64.764774000000003</v>
      </c>
      <c r="AE295" s="5">
        <v>53.731524999999998</v>
      </c>
      <c r="AF295" s="5">
        <v>53.806910000000002</v>
      </c>
      <c r="AG295" s="5">
        <v>74.051095000000004</v>
      </c>
      <c r="AH295" s="5">
        <v>66.526781999999997</v>
      </c>
      <c r="AI295" s="5">
        <v>66.786091999999996</v>
      </c>
      <c r="AJ295" s="5">
        <v>42.023862999999999</v>
      </c>
      <c r="AK295" s="5">
        <v>71.921824999999998</v>
      </c>
      <c r="AL295" s="5">
        <v>49.177832000000002</v>
      </c>
      <c r="AM295" s="5">
        <v>47.725088</v>
      </c>
      <c r="AN295" s="5">
        <v>28.407516000000001</v>
      </c>
      <c r="AO295" s="5">
        <v>53.262908000000003</v>
      </c>
      <c r="AP295" s="5">
        <v>39.166460000000001</v>
      </c>
      <c r="AQ295" s="5">
        <v>54.082538</v>
      </c>
      <c r="AR295" s="5">
        <v>38.384349</v>
      </c>
      <c r="AS295" s="5">
        <v>67.976997999999995</v>
      </c>
      <c r="AT295" s="5">
        <v>55.515740000000001</v>
      </c>
      <c r="AU295" s="5">
        <v>72.798715999999999</v>
      </c>
      <c r="AV295" s="5">
        <v>39.769759999999998</v>
      </c>
      <c r="AW295" s="5">
        <v>65.491792000000004</v>
      </c>
      <c r="AX295" s="5">
        <v>31.972875999999999</v>
      </c>
    </row>
    <row r="296" spans="1:50" x14ac:dyDescent="0.35">
      <c r="A296" s="5">
        <v>52.080755000000003</v>
      </c>
      <c r="B296" s="5">
        <v>43.683768999999998</v>
      </c>
      <c r="C296" s="5">
        <v>45.520434999999999</v>
      </c>
      <c r="D296" s="5">
        <v>44.835036000000002</v>
      </c>
      <c r="E296" s="5">
        <v>40.852837999999998</v>
      </c>
      <c r="F296" s="5">
        <v>37.403117000000002</v>
      </c>
      <c r="G296" s="5">
        <v>45.575732000000002</v>
      </c>
      <c r="H296" s="5">
        <v>51.160283999999997</v>
      </c>
      <c r="I296" s="5">
        <v>61.636944</v>
      </c>
      <c r="J296" s="5">
        <v>52.953504000000002</v>
      </c>
      <c r="K296" s="5">
        <v>61.665402</v>
      </c>
      <c r="L296" s="5">
        <v>35.218231000000003</v>
      </c>
      <c r="M296" s="5">
        <v>45.670305999999997</v>
      </c>
      <c r="N296" s="5">
        <v>57.110048999999997</v>
      </c>
      <c r="O296" s="5">
        <v>53.431908</v>
      </c>
      <c r="P296" s="5">
        <v>41.388249000000002</v>
      </c>
      <c r="Q296" s="5">
        <v>59.340688999999998</v>
      </c>
      <c r="R296" s="5">
        <v>44.687268000000003</v>
      </c>
      <c r="S296" s="5">
        <v>42.226363999999997</v>
      </c>
      <c r="T296" s="5">
        <v>54.869478000000001</v>
      </c>
      <c r="U296" s="5">
        <v>50.061694000000003</v>
      </c>
      <c r="V296" s="5">
        <v>44.770876999999999</v>
      </c>
      <c r="W296" s="5">
        <v>44.431314999999998</v>
      </c>
      <c r="X296" s="5">
        <v>39.302031999999997</v>
      </c>
      <c r="Y296" s="5">
        <v>46.042518000000001</v>
      </c>
      <c r="Z296" s="5">
        <v>61.000093999999997</v>
      </c>
      <c r="AA296" s="5">
        <v>52.445504999999997</v>
      </c>
      <c r="AB296" s="5">
        <v>59.585940999999998</v>
      </c>
      <c r="AC296" s="5">
        <v>55.160685000000001</v>
      </c>
      <c r="AD296" s="5">
        <v>43.877538000000001</v>
      </c>
      <c r="AE296" s="5">
        <v>33.508586999999999</v>
      </c>
      <c r="AF296" s="5">
        <v>40.731456000000001</v>
      </c>
      <c r="AG296" s="5">
        <v>43.287641999999998</v>
      </c>
      <c r="AH296" s="5">
        <v>42.514170999999997</v>
      </c>
      <c r="AI296" s="5">
        <v>59.810198999999997</v>
      </c>
      <c r="AJ296" s="5">
        <v>59.705885000000002</v>
      </c>
      <c r="AK296" s="5">
        <v>72.118796000000003</v>
      </c>
      <c r="AL296" s="5">
        <v>42.362788000000002</v>
      </c>
      <c r="AM296" s="5">
        <v>65.974483000000006</v>
      </c>
      <c r="AN296" s="5">
        <v>65.912672000000001</v>
      </c>
      <c r="AO296" s="5">
        <v>47.677362000000002</v>
      </c>
      <c r="AP296" s="5">
        <v>54.735554</v>
      </c>
      <c r="AQ296" s="5">
        <v>62.407331999999997</v>
      </c>
      <c r="AR296" s="5">
        <v>49.410753999999997</v>
      </c>
      <c r="AS296" s="5">
        <v>48.636082000000002</v>
      </c>
      <c r="AT296" s="5">
        <v>43.726626000000003</v>
      </c>
      <c r="AU296" s="5">
        <v>26.399615000000001</v>
      </c>
      <c r="AV296" s="5">
        <v>50.704715999999998</v>
      </c>
      <c r="AW296" s="5">
        <v>42.901307000000003</v>
      </c>
      <c r="AX296" s="5">
        <v>39.246513999999998</v>
      </c>
    </row>
    <row r="297" spans="1:50" x14ac:dyDescent="0.35">
      <c r="A297" s="5">
        <v>54.221916999999998</v>
      </c>
      <c r="B297" s="5">
        <v>35.486877999999997</v>
      </c>
      <c r="C297" s="5">
        <v>58.060799000000003</v>
      </c>
      <c r="D297" s="5">
        <v>54.835993000000002</v>
      </c>
      <c r="E297" s="5">
        <v>45.998068000000004</v>
      </c>
      <c r="F297" s="5">
        <v>49.366897000000002</v>
      </c>
      <c r="G297" s="5">
        <v>38.097788999999999</v>
      </c>
      <c r="H297" s="5">
        <v>57.503385999999999</v>
      </c>
      <c r="I297" s="5">
        <v>51.873641999999997</v>
      </c>
      <c r="J297" s="5">
        <v>52.618499999999997</v>
      </c>
      <c r="K297" s="5">
        <v>55.018903999999999</v>
      </c>
      <c r="L297" s="5">
        <v>43.575845999999999</v>
      </c>
      <c r="M297" s="5">
        <v>34.809417000000003</v>
      </c>
      <c r="N297" s="5">
        <v>59.573183999999998</v>
      </c>
      <c r="O297" s="5">
        <v>56.887183999999998</v>
      </c>
      <c r="P297" s="5">
        <v>44.646411999999998</v>
      </c>
      <c r="Q297" s="5">
        <v>54.091101999999999</v>
      </c>
      <c r="R297" s="5">
        <v>62.579734000000002</v>
      </c>
      <c r="S297" s="5">
        <v>61.387008000000002</v>
      </c>
      <c r="T297" s="5">
        <v>44.354412000000004</v>
      </c>
      <c r="U297" s="5">
        <v>35.112389999999998</v>
      </c>
      <c r="V297" s="5">
        <v>36.827849000000001</v>
      </c>
      <c r="W297" s="5">
        <v>46.882739999999998</v>
      </c>
      <c r="X297" s="5">
        <v>64.623170999999999</v>
      </c>
      <c r="Y297" s="5">
        <v>42.715546000000003</v>
      </c>
      <c r="Z297" s="5">
        <v>44.036721</v>
      </c>
      <c r="AA297" s="5">
        <v>43.830888999999999</v>
      </c>
      <c r="AB297" s="5">
        <v>44.682692000000003</v>
      </c>
      <c r="AC297" s="5">
        <v>49.887732</v>
      </c>
      <c r="AD297" s="5">
        <v>37.199497999999998</v>
      </c>
      <c r="AE297" s="5">
        <v>60.843600000000002</v>
      </c>
      <c r="AF297" s="5">
        <v>48.551788999999999</v>
      </c>
      <c r="AG297" s="5">
        <v>74.791346000000004</v>
      </c>
      <c r="AH297" s="5">
        <v>38.264290000000003</v>
      </c>
      <c r="AI297" s="5">
        <v>65.898662000000002</v>
      </c>
      <c r="AJ297" s="5">
        <v>63.913454000000002</v>
      </c>
      <c r="AK297" s="5">
        <v>45.883159999999997</v>
      </c>
      <c r="AL297" s="5">
        <v>46.049393999999999</v>
      </c>
      <c r="AM297" s="5">
        <v>40.787022</v>
      </c>
      <c r="AN297" s="5">
        <v>40.901786000000001</v>
      </c>
      <c r="AO297" s="5">
        <v>49.993941</v>
      </c>
      <c r="AP297" s="5">
        <v>50.206960000000002</v>
      </c>
      <c r="AQ297" s="5">
        <v>33.976447</v>
      </c>
      <c r="AR297" s="5">
        <v>72.935052999999996</v>
      </c>
      <c r="AS297" s="5">
        <v>47.404831000000001</v>
      </c>
      <c r="AT297" s="5">
        <v>50.656123000000001</v>
      </c>
      <c r="AU297" s="5">
        <v>43.737625999999999</v>
      </c>
      <c r="AV297" s="5">
        <v>47.329904999999997</v>
      </c>
      <c r="AW297" s="5">
        <v>46.421219000000001</v>
      </c>
      <c r="AX297" s="5">
        <v>49.970695999999997</v>
      </c>
    </row>
    <row r="298" spans="1:50" x14ac:dyDescent="0.35">
      <c r="A298" s="5">
        <v>49.854101</v>
      </c>
      <c r="B298" s="5">
        <v>58.048662999999998</v>
      </c>
      <c r="C298" s="5">
        <v>52.272199000000001</v>
      </c>
      <c r="D298" s="5">
        <v>57.042830000000002</v>
      </c>
      <c r="E298" s="5">
        <v>49.901891999999997</v>
      </c>
      <c r="F298" s="5">
        <v>52.312525999999998</v>
      </c>
      <c r="G298" s="5">
        <v>47.586942999999998</v>
      </c>
      <c r="H298" s="5">
        <v>60.031117000000002</v>
      </c>
      <c r="I298" s="5">
        <v>53.226224000000002</v>
      </c>
      <c r="J298" s="5">
        <v>48.419251000000003</v>
      </c>
      <c r="K298" s="5">
        <v>48.120899000000001</v>
      </c>
      <c r="L298" s="5">
        <v>48.907606999999999</v>
      </c>
      <c r="M298" s="5">
        <v>50.304439000000002</v>
      </c>
      <c r="N298" s="5">
        <v>49.436388999999998</v>
      </c>
      <c r="O298" s="5">
        <v>44.411583</v>
      </c>
      <c r="P298" s="5">
        <v>57.649006</v>
      </c>
      <c r="Q298" s="5">
        <v>58.280760000000001</v>
      </c>
      <c r="R298" s="5">
        <v>67.838567999999995</v>
      </c>
      <c r="S298" s="5">
        <v>43.963703000000002</v>
      </c>
      <c r="T298" s="5">
        <v>56.664386999999998</v>
      </c>
      <c r="U298" s="5">
        <v>30.908626999999999</v>
      </c>
      <c r="V298" s="5">
        <v>58.290430999999998</v>
      </c>
      <c r="W298" s="5">
        <v>35.434179</v>
      </c>
      <c r="X298" s="5">
        <v>40.156689</v>
      </c>
      <c r="Y298" s="5">
        <v>53.322253000000003</v>
      </c>
      <c r="Z298" s="5">
        <v>43.78501</v>
      </c>
      <c r="AA298" s="5">
        <v>42.416465000000002</v>
      </c>
      <c r="AB298" s="5">
        <v>45.15184</v>
      </c>
      <c r="AC298" s="5">
        <v>57.296259999999997</v>
      </c>
      <c r="AD298" s="5">
        <v>40.671095999999999</v>
      </c>
      <c r="AE298" s="5">
        <v>49.458450999999997</v>
      </c>
      <c r="AF298" s="5">
        <v>46.213436999999999</v>
      </c>
      <c r="AG298" s="5">
        <v>58.198908000000003</v>
      </c>
      <c r="AH298" s="5">
        <v>58.479218000000003</v>
      </c>
      <c r="AI298" s="5">
        <v>31.647182000000001</v>
      </c>
      <c r="AJ298" s="5">
        <v>60.451093999999998</v>
      </c>
      <c r="AK298" s="5">
        <v>43.892440999999998</v>
      </c>
      <c r="AL298" s="5">
        <v>52.362921999999998</v>
      </c>
      <c r="AM298" s="5">
        <v>40.610912999999996</v>
      </c>
      <c r="AN298" s="5">
        <v>53.711345999999999</v>
      </c>
      <c r="AO298" s="5">
        <v>75.513490000000004</v>
      </c>
      <c r="AP298" s="5">
        <v>51.271656</v>
      </c>
      <c r="AQ298" s="5">
        <v>45.401522999999997</v>
      </c>
      <c r="AR298" s="5">
        <v>47.678387999999998</v>
      </c>
      <c r="AS298" s="5">
        <v>35.309699999999999</v>
      </c>
      <c r="AT298" s="5">
        <v>64.489632999999998</v>
      </c>
      <c r="AU298" s="5">
        <v>53.128830999999998</v>
      </c>
      <c r="AV298" s="5">
        <v>39.511021</v>
      </c>
      <c r="AW298" s="5">
        <v>39.836817000000003</v>
      </c>
      <c r="AX298" s="5">
        <v>50.152824000000003</v>
      </c>
    </row>
    <row r="299" spans="1:50" x14ac:dyDescent="0.35">
      <c r="A299" s="5">
        <v>59.319954000000003</v>
      </c>
      <c r="B299" s="5">
        <v>38.490101000000003</v>
      </c>
      <c r="C299" s="5">
        <v>61.134093</v>
      </c>
      <c r="D299" s="5">
        <v>49.083663999999999</v>
      </c>
      <c r="E299" s="5">
        <v>40.697566000000002</v>
      </c>
      <c r="F299" s="5">
        <v>45.323096</v>
      </c>
      <c r="G299" s="5">
        <v>67.485539000000003</v>
      </c>
      <c r="H299" s="5">
        <v>36.117866999999997</v>
      </c>
      <c r="I299" s="5">
        <v>42.681069999999998</v>
      </c>
      <c r="J299" s="5">
        <v>59.525835999999998</v>
      </c>
      <c r="K299" s="5">
        <v>52.164569999999998</v>
      </c>
      <c r="L299" s="5">
        <v>42.087592000000001</v>
      </c>
      <c r="M299" s="5">
        <v>59.647931999999997</v>
      </c>
      <c r="N299" s="5">
        <v>60.122957</v>
      </c>
      <c r="O299" s="5">
        <v>53.313907</v>
      </c>
      <c r="P299" s="5">
        <v>43.876033999999997</v>
      </c>
      <c r="Q299" s="5">
        <v>45.416953999999997</v>
      </c>
      <c r="R299" s="5">
        <v>52.846761000000001</v>
      </c>
      <c r="S299" s="5">
        <v>36.880709000000003</v>
      </c>
      <c r="T299" s="5">
        <v>63.277849000000003</v>
      </c>
      <c r="U299" s="5">
        <v>67.002090999999993</v>
      </c>
      <c r="V299" s="5">
        <v>47.640452000000003</v>
      </c>
      <c r="W299" s="5">
        <v>53.561045</v>
      </c>
      <c r="X299" s="5">
        <v>61.858020000000003</v>
      </c>
      <c r="Y299" s="5">
        <v>69.555608000000007</v>
      </c>
      <c r="Z299" s="5">
        <v>65.569812999999996</v>
      </c>
      <c r="AA299" s="5">
        <v>32.644624999999998</v>
      </c>
      <c r="AB299" s="5">
        <v>46.844462999999998</v>
      </c>
      <c r="AC299" s="5">
        <v>55.006883000000002</v>
      </c>
      <c r="AD299" s="5">
        <v>45.057827000000003</v>
      </c>
      <c r="AE299" s="5">
        <v>67.827667000000005</v>
      </c>
      <c r="AF299" s="5">
        <v>66.293751999999998</v>
      </c>
      <c r="AG299" s="5">
        <v>41.840699000000001</v>
      </c>
      <c r="AH299" s="5">
        <v>48.375999999999998</v>
      </c>
      <c r="AI299" s="5">
        <v>42.504458999999997</v>
      </c>
      <c r="AJ299" s="5">
        <v>48.048715999999999</v>
      </c>
      <c r="AK299" s="5">
        <v>47.745677000000001</v>
      </c>
      <c r="AL299" s="5">
        <v>59.542579000000003</v>
      </c>
      <c r="AM299" s="5">
        <v>41.115352999999999</v>
      </c>
      <c r="AN299" s="5">
        <v>23.832504</v>
      </c>
      <c r="AO299" s="5">
        <v>33.954568999999999</v>
      </c>
      <c r="AP299" s="5">
        <v>39.716983999999997</v>
      </c>
      <c r="AQ299" s="5">
        <v>43.443083999999999</v>
      </c>
      <c r="AR299" s="5">
        <v>51.871744</v>
      </c>
      <c r="AS299" s="5">
        <v>39.202061</v>
      </c>
      <c r="AT299" s="5">
        <v>37.888993999999997</v>
      </c>
      <c r="AU299" s="5">
        <v>40.705525999999999</v>
      </c>
      <c r="AV299" s="5">
        <v>38.84346</v>
      </c>
      <c r="AW299" s="5">
        <v>44.455063000000003</v>
      </c>
      <c r="AX299" s="5">
        <v>44.027126000000003</v>
      </c>
    </row>
    <row r="300" spans="1:50" x14ac:dyDescent="0.35">
      <c r="A300" s="5">
        <v>56.890568000000002</v>
      </c>
      <c r="B300" s="5">
        <v>40.104706</v>
      </c>
      <c r="C300" s="5">
        <v>46.424033999999999</v>
      </c>
      <c r="D300" s="5">
        <v>44.549773000000002</v>
      </c>
      <c r="E300" s="5">
        <v>58.088850000000001</v>
      </c>
      <c r="F300" s="5">
        <v>48.457206999999997</v>
      </c>
      <c r="G300" s="5">
        <v>60.506967000000003</v>
      </c>
      <c r="H300" s="5">
        <v>38.476298</v>
      </c>
      <c r="I300" s="5">
        <v>49.506334000000003</v>
      </c>
      <c r="J300" s="5">
        <v>44.24109</v>
      </c>
      <c r="K300" s="5">
        <v>37.739539000000001</v>
      </c>
      <c r="L300" s="5">
        <v>49.324890000000003</v>
      </c>
      <c r="M300" s="5">
        <v>67.329278000000002</v>
      </c>
      <c r="N300" s="5">
        <v>41.470911999999998</v>
      </c>
      <c r="O300" s="5">
        <v>48.725450000000002</v>
      </c>
      <c r="P300" s="5">
        <v>36.877684000000002</v>
      </c>
      <c r="Q300" s="5">
        <v>35.407722</v>
      </c>
      <c r="R300" s="5">
        <v>42.127476999999999</v>
      </c>
      <c r="S300" s="5">
        <v>45.500169999999997</v>
      </c>
      <c r="T300" s="5">
        <v>45.94417</v>
      </c>
      <c r="U300" s="5">
        <v>47.739750000000001</v>
      </c>
      <c r="V300" s="5">
        <v>33.516674000000002</v>
      </c>
      <c r="W300" s="5">
        <v>43.740538000000001</v>
      </c>
      <c r="X300" s="5">
        <v>55.017584999999997</v>
      </c>
      <c r="Y300" s="5">
        <v>36.417549000000001</v>
      </c>
      <c r="Z300" s="5">
        <v>46.448543000000001</v>
      </c>
      <c r="AA300" s="5">
        <v>52.928438</v>
      </c>
      <c r="AB300" s="5">
        <v>42.177331000000002</v>
      </c>
      <c r="AC300" s="5">
        <v>53.415244000000001</v>
      </c>
      <c r="AD300" s="5">
        <v>34.788736999999998</v>
      </c>
      <c r="AE300" s="5">
        <v>58.884495999999999</v>
      </c>
      <c r="AF300" s="5">
        <v>53.658006999999998</v>
      </c>
      <c r="AG300" s="5">
        <v>50.556654000000002</v>
      </c>
      <c r="AH300" s="5">
        <v>61.248179999999998</v>
      </c>
      <c r="AI300" s="5">
        <v>46.706508999999997</v>
      </c>
      <c r="AJ300" s="5">
        <v>43.821438999999998</v>
      </c>
      <c r="AK300" s="5">
        <v>63.725442999999999</v>
      </c>
      <c r="AL300" s="5">
        <v>68.407657999999998</v>
      </c>
      <c r="AM300" s="5">
        <v>43.065623000000002</v>
      </c>
      <c r="AN300" s="5">
        <v>48.862568000000003</v>
      </c>
      <c r="AO300" s="5">
        <v>60.450425000000003</v>
      </c>
      <c r="AP300" s="5">
        <v>49.21855</v>
      </c>
      <c r="AQ300" s="5">
        <v>55.945884999999997</v>
      </c>
      <c r="AR300" s="5">
        <v>57.804036000000004</v>
      </c>
      <c r="AS300" s="5">
        <v>44.376953999999998</v>
      </c>
      <c r="AT300" s="5">
        <v>54.192746999999997</v>
      </c>
      <c r="AU300" s="5">
        <v>49.938073000000003</v>
      </c>
      <c r="AV300" s="5">
        <v>37.831313999999999</v>
      </c>
      <c r="AW300" s="5">
        <v>40.103473999999999</v>
      </c>
      <c r="AX300" s="5">
        <v>43.475830999999999</v>
      </c>
    </row>
    <row r="301" spans="1:50" x14ac:dyDescent="0.35">
      <c r="A301" s="5">
        <v>59.285198999999999</v>
      </c>
      <c r="B301" s="5">
        <v>59.613582000000001</v>
      </c>
      <c r="C301" s="5">
        <v>57.499129000000003</v>
      </c>
      <c r="D301" s="5">
        <v>54.401107000000003</v>
      </c>
      <c r="E301" s="5">
        <v>54.128262999999997</v>
      </c>
      <c r="F301" s="5">
        <v>52.775604000000001</v>
      </c>
      <c r="G301" s="5">
        <v>54.075971000000003</v>
      </c>
      <c r="H301" s="5">
        <v>54.753625999999997</v>
      </c>
      <c r="I301" s="5">
        <v>35.955778000000002</v>
      </c>
      <c r="J301" s="5">
        <v>42.097529000000002</v>
      </c>
      <c r="K301" s="5">
        <v>39.710783999999997</v>
      </c>
      <c r="L301" s="5">
        <v>61.071449999999999</v>
      </c>
      <c r="M301" s="5">
        <v>66.541000999999994</v>
      </c>
      <c r="N301" s="5">
        <v>28.309521</v>
      </c>
      <c r="O301" s="5">
        <v>65.648145999999997</v>
      </c>
      <c r="P301" s="5">
        <v>50.867213999999997</v>
      </c>
      <c r="Q301" s="5">
        <v>60.127198</v>
      </c>
      <c r="R301" s="5">
        <v>55.064672000000002</v>
      </c>
      <c r="S301" s="5">
        <v>64.403951000000006</v>
      </c>
      <c r="T301" s="5">
        <v>52.097423999999997</v>
      </c>
      <c r="U301" s="5">
        <v>36.365454999999997</v>
      </c>
      <c r="V301" s="5">
        <v>48.943250999999997</v>
      </c>
      <c r="W301" s="5">
        <v>55.156559999999999</v>
      </c>
      <c r="X301" s="5">
        <v>47.840389000000002</v>
      </c>
      <c r="Y301" s="5">
        <v>56.577317000000001</v>
      </c>
      <c r="Z301" s="5">
        <v>49.343026000000002</v>
      </c>
      <c r="AA301" s="5">
        <v>44.044907000000002</v>
      </c>
      <c r="AB301" s="5">
        <v>39.140216000000002</v>
      </c>
      <c r="AC301" s="5">
        <v>46.081845999999999</v>
      </c>
      <c r="AD301" s="5">
        <v>52.045715999999999</v>
      </c>
      <c r="AE301" s="5">
        <v>30.406082000000001</v>
      </c>
      <c r="AF301" s="5">
        <v>42.199235999999999</v>
      </c>
      <c r="AG301" s="5">
        <v>30.033080000000002</v>
      </c>
      <c r="AH301" s="5">
        <v>43.829250999999999</v>
      </c>
      <c r="AI301" s="5">
        <v>61.973146999999997</v>
      </c>
      <c r="AJ301" s="5">
        <v>38.138835999999998</v>
      </c>
      <c r="AK301" s="5">
        <v>57.031596999999998</v>
      </c>
      <c r="AL301" s="5">
        <v>78.488251000000005</v>
      </c>
      <c r="AM301" s="5">
        <v>64.535381000000001</v>
      </c>
      <c r="AN301" s="5">
        <v>51.335133999999996</v>
      </c>
      <c r="AO301" s="5">
        <v>58.584344999999999</v>
      </c>
      <c r="AP301" s="5">
        <v>36.303172000000004</v>
      </c>
      <c r="AQ301" s="5">
        <v>34.265853</v>
      </c>
      <c r="AR301" s="5">
        <v>50.286980999999997</v>
      </c>
      <c r="AS301" s="5">
        <v>53.986105999999999</v>
      </c>
      <c r="AT301" s="5">
        <v>60.944043000000001</v>
      </c>
      <c r="AU301" s="5">
        <v>44.312379</v>
      </c>
      <c r="AV301" s="5">
        <v>51.933954999999997</v>
      </c>
      <c r="AW301" s="5">
        <v>51.591116</v>
      </c>
      <c r="AX301" s="5">
        <v>48.686059</v>
      </c>
    </row>
    <row r="302" spans="1:50" x14ac:dyDescent="0.35">
      <c r="A302" s="5">
        <v>49.275250999999997</v>
      </c>
      <c r="B302" s="5">
        <v>41.452955000000003</v>
      </c>
      <c r="C302" s="5">
        <v>52.797074000000002</v>
      </c>
      <c r="D302" s="5">
        <v>51.950499999999998</v>
      </c>
      <c r="E302" s="5">
        <v>45.599882000000001</v>
      </c>
      <c r="F302" s="5">
        <v>56.657743000000004</v>
      </c>
      <c r="G302" s="5">
        <v>60.278315999999997</v>
      </c>
      <c r="H302" s="5">
        <v>56.773763000000002</v>
      </c>
      <c r="I302" s="5">
        <v>39.575566999999999</v>
      </c>
      <c r="J302" s="5">
        <v>50.996457999999997</v>
      </c>
      <c r="K302" s="5">
        <v>40.885683999999998</v>
      </c>
      <c r="L302" s="5">
        <v>50.965547000000001</v>
      </c>
      <c r="M302" s="5">
        <v>40.924633</v>
      </c>
      <c r="N302" s="5">
        <v>62.771633000000001</v>
      </c>
      <c r="O302" s="5">
        <v>57.833314999999999</v>
      </c>
      <c r="P302" s="5">
        <v>61.529893000000001</v>
      </c>
      <c r="Q302" s="5">
        <v>60.517220999999999</v>
      </c>
      <c r="R302" s="5">
        <v>47.294002999999996</v>
      </c>
      <c r="S302" s="5">
        <v>45.743903000000003</v>
      </c>
      <c r="T302" s="5">
        <v>67.417237999999998</v>
      </c>
      <c r="U302" s="5">
        <v>48.348802999999997</v>
      </c>
      <c r="V302" s="5">
        <v>36.454194000000001</v>
      </c>
      <c r="W302" s="5">
        <v>60.074666999999998</v>
      </c>
      <c r="X302" s="5">
        <v>51.437756999999998</v>
      </c>
      <c r="Y302" s="5">
        <v>65.059441000000007</v>
      </c>
      <c r="Z302" s="5">
        <v>52.429696999999997</v>
      </c>
      <c r="AA302" s="5">
        <v>49.799985</v>
      </c>
      <c r="AB302" s="5">
        <v>65.261207999999996</v>
      </c>
      <c r="AC302" s="5">
        <v>34.615336999999997</v>
      </c>
      <c r="AD302" s="5">
        <v>44.146377000000001</v>
      </c>
      <c r="AE302" s="5">
        <v>41.126370000000001</v>
      </c>
      <c r="AF302" s="5">
        <v>28.049202000000001</v>
      </c>
      <c r="AG302" s="5">
        <v>58.731763999999998</v>
      </c>
      <c r="AH302" s="5">
        <v>44.425815999999998</v>
      </c>
      <c r="AI302" s="5">
        <v>59.05368</v>
      </c>
      <c r="AJ302" s="5">
        <v>53.890864999999998</v>
      </c>
      <c r="AK302" s="5">
        <v>56.071424999999998</v>
      </c>
      <c r="AL302" s="5">
        <v>45.446005</v>
      </c>
      <c r="AM302" s="5">
        <v>42.357519000000003</v>
      </c>
      <c r="AN302" s="5">
        <v>50.897609000000003</v>
      </c>
      <c r="AO302" s="5">
        <v>59.191682</v>
      </c>
      <c r="AP302" s="5">
        <v>49.496180000000003</v>
      </c>
      <c r="AQ302" s="5">
        <v>42.980637000000002</v>
      </c>
      <c r="AR302" s="5">
        <v>38.009819</v>
      </c>
      <c r="AS302" s="5">
        <v>52.041629999999998</v>
      </c>
      <c r="AT302" s="5">
        <v>44.459325</v>
      </c>
      <c r="AU302" s="5">
        <v>49.282594000000003</v>
      </c>
      <c r="AV302" s="5">
        <v>47.612212</v>
      </c>
      <c r="AW302" s="5">
        <v>45.555689999999998</v>
      </c>
      <c r="AX302" s="5">
        <v>52.938035999999997</v>
      </c>
    </row>
    <row r="303" spans="1:50" x14ac:dyDescent="0.35">
      <c r="A303" s="5">
        <v>55.545040999999998</v>
      </c>
      <c r="B303" s="5">
        <v>69.652788999999999</v>
      </c>
      <c r="C303" s="5">
        <v>57.579676999999997</v>
      </c>
      <c r="D303" s="5">
        <v>65.936823000000004</v>
      </c>
      <c r="E303" s="5">
        <v>41.813996000000003</v>
      </c>
      <c r="F303" s="5">
        <v>33.990552000000001</v>
      </c>
      <c r="G303" s="5">
        <v>49.855696999999999</v>
      </c>
      <c r="H303" s="5">
        <v>58.580272000000001</v>
      </c>
      <c r="I303" s="5">
        <v>57.011617000000001</v>
      </c>
      <c r="J303" s="5">
        <v>62.113816</v>
      </c>
      <c r="K303" s="5">
        <v>24.634546</v>
      </c>
      <c r="L303" s="5">
        <v>62.529769000000002</v>
      </c>
      <c r="M303" s="5">
        <v>53.354626000000003</v>
      </c>
      <c r="N303" s="5">
        <v>34.559866999999997</v>
      </c>
      <c r="O303" s="5">
        <v>57.235287999999997</v>
      </c>
      <c r="P303" s="5">
        <v>51.694825999999999</v>
      </c>
      <c r="Q303" s="5">
        <v>53.812292999999997</v>
      </c>
      <c r="R303" s="5">
        <v>59.991092000000002</v>
      </c>
      <c r="S303" s="5">
        <v>54.302754</v>
      </c>
      <c r="T303" s="5">
        <v>35.271749</v>
      </c>
      <c r="U303" s="5">
        <v>48.569737000000003</v>
      </c>
      <c r="V303" s="5">
        <v>33.823548000000002</v>
      </c>
      <c r="W303" s="5">
        <v>56.490619000000002</v>
      </c>
      <c r="X303" s="5">
        <v>63.979702000000003</v>
      </c>
      <c r="Y303" s="5">
        <v>37.585479999999997</v>
      </c>
      <c r="Z303" s="5">
        <v>43.285361999999999</v>
      </c>
      <c r="AA303" s="5">
        <v>41.176307000000001</v>
      </c>
      <c r="AB303" s="5">
        <v>45.460946999999997</v>
      </c>
      <c r="AC303" s="5">
        <v>54.124231999999999</v>
      </c>
      <c r="AD303" s="5">
        <v>45.569308999999997</v>
      </c>
      <c r="AE303" s="5">
        <v>56.525302000000003</v>
      </c>
      <c r="AF303" s="5">
        <v>60.653798000000002</v>
      </c>
      <c r="AG303" s="5">
        <v>61.017592999999998</v>
      </c>
      <c r="AH303" s="5">
        <v>38.818188999999997</v>
      </c>
      <c r="AI303" s="5">
        <v>63.859288999999997</v>
      </c>
      <c r="AJ303" s="5">
        <v>64.660723000000004</v>
      </c>
      <c r="AK303" s="5">
        <v>65.526798999999997</v>
      </c>
      <c r="AL303" s="5">
        <v>48.421852000000001</v>
      </c>
      <c r="AM303" s="5">
        <v>42.481574999999999</v>
      </c>
      <c r="AN303" s="5">
        <v>40.157587999999997</v>
      </c>
      <c r="AO303" s="5">
        <v>38.982201000000003</v>
      </c>
      <c r="AP303" s="5">
        <v>50.116903999999998</v>
      </c>
      <c r="AQ303" s="5">
        <v>58.478518999999999</v>
      </c>
      <c r="AR303" s="5">
        <v>63.065584000000001</v>
      </c>
      <c r="AS303" s="5">
        <v>45.144429000000002</v>
      </c>
      <c r="AT303" s="5">
        <v>49.613117000000003</v>
      </c>
      <c r="AU303" s="5">
        <v>48.958123999999998</v>
      </c>
      <c r="AV303" s="5">
        <v>43.647198000000003</v>
      </c>
      <c r="AW303" s="5">
        <v>57.357495</v>
      </c>
      <c r="AX303" s="5">
        <v>53.628481999999998</v>
      </c>
    </row>
    <row r="304" spans="1:50" x14ac:dyDescent="0.35">
      <c r="A304" s="5">
        <v>51.418232000000003</v>
      </c>
      <c r="B304" s="5">
        <v>53.583053999999997</v>
      </c>
      <c r="C304" s="5">
        <v>56.154511999999997</v>
      </c>
      <c r="D304" s="5">
        <v>56.054369999999999</v>
      </c>
      <c r="E304" s="5">
        <v>41.615099999999998</v>
      </c>
      <c r="F304" s="5">
        <v>58.963284999999999</v>
      </c>
      <c r="G304" s="5">
        <v>52.553660999999998</v>
      </c>
      <c r="H304" s="5">
        <v>45.653838</v>
      </c>
      <c r="I304" s="5">
        <v>52.342297000000002</v>
      </c>
      <c r="J304" s="5">
        <v>53.444775</v>
      </c>
      <c r="K304" s="5">
        <v>60.817836999999997</v>
      </c>
      <c r="L304" s="5">
        <v>39.538443999999998</v>
      </c>
      <c r="M304" s="5">
        <v>63.249844000000003</v>
      </c>
      <c r="N304" s="5">
        <v>50.231664000000002</v>
      </c>
      <c r="O304" s="5">
        <v>44.938467000000003</v>
      </c>
      <c r="P304" s="5">
        <v>44.632418999999999</v>
      </c>
      <c r="Q304" s="5">
        <v>39.986322000000001</v>
      </c>
      <c r="R304" s="5">
        <v>32.590851000000001</v>
      </c>
      <c r="S304" s="5">
        <v>56.773999000000003</v>
      </c>
      <c r="T304" s="5">
        <v>69.808864</v>
      </c>
      <c r="U304" s="5">
        <v>33.823847000000001</v>
      </c>
      <c r="V304" s="5">
        <v>40.495721000000003</v>
      </c>
      <c r="W304" s="5">
        <v>57.515832000000003</v>
      </c>
      <c r="X304" s="5">
        <v>49.543630999999998</v>
      </c>
      <c r="Y304" s="5">
        <v>58.344192</v>
      </c>
      <c r="Z304" s="5">
        <v>48.982795000000003</v>
      </c>
      <c r="AA304" s="5">
        <v>44.193725000000001</v>
      </c>
      <c r="AB304" s="5">
        <v>47.741579000000002</v>
      </c>
      <c r="AC304" s="5">
        <v>26.179106000000001</v>
      </c>
      <c r="AD304" s="5">
        <v>38.565156999999999</v>
      </c>
      <c r="AE304" s="5">
        <v>59.482793999999998</v>
      </c>
      <c r="AF304" s="5">
        <v>61.918998000000002</v>
      </c>
      <c r="AG304" s="5">
        <v>64.061661000000001</v>
      </c>
      <c r="AH304" s="5">
        <v>54.408693</v>
      </c>
      <c r="AI304" s="5">
        <v>27.439311</v>
      </c>
      <c r="AJ304" s="5">
        <v>43.649934999999999</v>
      </c>
      <c r="AK304" s="5">
        <v>63.246557000000003</v>
      </c>
      <c r="AL304" s="5">
        <v>66.230542</v>
      </c>
      <c r="AM304" s="5">
        <v>63.626477000000001</v>
      </c>
      <c r="AN304" s="5">
        <v>47.637475000000002</v>
      </c>
      <c r="AO304" s="5">
        <v>36.934241</v>
      </c>
      <c r="AP304" s="5">
        <v>49.593684000000003</v>
      </c>
      <c r="AQ304" s="5">
        <v>50.148069999999997</v>
      </c>
      <c r="AR304" s="5">
        <v>65.655647999999999</v>
      </c>
      <c r="AS304" s="5">
        <v>52.277912999999998</v>
      </c>
      <c r="AT304" s="5">
        <v>50.166812</v>
      </c>
      <c r="AU304" s="5">
        <v>50.734951000000002</v>
      </c>
      <c r="AV304" s="5">
        <v>53.998587999999998</v>
      </c>
      <c r="AW304" s="5">
        <v>56.264400999999999</v>
      </c>
      <c r="AX304" s="5">
        <v>42.754626000000002</v>
      </c>
    </row>
    <row r="305" spans="1:50" x14ac:dyDescent="0.35">
      <c r="A305" s="5">
        <v>39.423796000000003</v>
      </c>
      <c r="B305" s="5">
        <v>63.705584999999999</v>
      </c>
      <c r="C305" s="5">
        <v>33.589587000000002</v>
      </c>
      <c r="D305" s="5">
        <v>66.377475000000004</v>
      </c>
      <c r="E305" s="5">
        <v>30.893212999999999</v>
      </c>
      <c r="F305" s="5">
        <v>44.154589000000001</v>
      </c>
      <c r="G305" s="5">
        <v>59.718539999999997</v>
      </c>
      <c r="H305" s="5">
        <v>50.003419000000001</v>
      </c>
      <c r="I305" s="5">
        <v>36.835231999999998</v>
      </c>
      <c r="J305" s="5">
        <v>54.264282000000001</v>
      </c>
      <c r="K305" s="5">
        <v>50.670043</v>
      </c>
      <c r="L305" s="5">
        <v>47.839517000000001</v>
      </c>
      <c r="M305" s="5">
        <v>43.760776999999997</v>
      </c>
      <c r="N305" s="5">
        <v>49.653939999999999</v>
      </c>
      <c r="O305" s="5">
        <v>44.180784000000003</v>
      </c>
      <c r="P305" s="5">
        <v>74.345326999999997</v>
      </c>
      <c r="Q305" s="5">
        <v>47.599828000000002</v>
      </c>
      <c r="R305" s="5">
        <v>46.262430000000002</v>
      </c>
      <c r="S305" s="5">
        <v>44.583638999999998</v>
      </c>
      <c r="T305" s="5">
        <v>67.769508000000002</v>
      </c>
      <c r="U305" s="5">
        <v>33.609330999999997</v>
      </c>
      <c r="V305" s="5">
        <v>53.594324</v>
      </c>
      <c r="W305" s="5">
        <v>47.607100000000003</v>
      </c>
      <c r="X305" s="5">
        <v>35.765999000000001</v>
      </c>
      <c r="Y305" s="5">
        <v>41.809237000000003</v>
      </c>
      <c r="Z305" s="5">
        <v>53.169539999999998</v>
      </c>
      <c r="AA305" s="5">
        <v>41.356068</v>
      </c>
      <c r="AB305" s="5">
        <v>52.595638999999998</v>
      </c>
      <c r="AC305" s="5">
        <v>67.291532000000004</v>
      </c>
      <c r="AD305" s="5">
        <v>51.706007</v>
      </c>
      <c r="AE305" s="5">
        <v>35.464874999999999</v>
      </c>
      <c r="AF305" s="5">
        <v>41.532037000000003</v>
      </c>
      <c r="AG305" s="5">
        <v>47.145943000000003</v>
      </c>
      <c r="AH305" s="5">
        <v>46.477649</v>
      </c>
      <c r="AI305" s="5">
        <v>51.520138000000003</v>
      </c>
      <c r="AJ305" s="5">
        <v>53.124428999999999</v>
      </c>
      <c r="AK305" s="5">
        <v>67.305279999999996</v>
      </c>
      <c r="AL305" s="5">
        <v>49.962803000000001</v>
      </c>
      <c r="AM305" s="5">
        <v>38.478056000000002</v>
      </c>
      <c r="AN305" s="5">
        <v>61.538060999999999</v>
      </c>
      <c r="AO305" s="5">
        <v>62.630246</v>
      </c>
      <c r="AP305" s="5">
        <v>52.324430999999997</v>
      </c>
      <c r="AQ305" s="5">
        <v>47.536056000000002</v>
      </c>
      <c r="AR305" s="5">
        <v>56.225464000000002</v>
      </c>
      <c r="AS305" s="5">
        <v>47.889201999999997</v>
      </c>
      <c r="AT305" s="5">
        <v>29.442910999999999</v>
      </c>
      <c r="AU305" s="5">
        <v>55.634743</v>
      </c>
      <c r="AV305" s="5">
        <v>58.922514999999997</v>
      </c>
      <c r="AW305" s="5">
        <v>64.410871999999998</v>
      </c>
      <c r="AX305" s="5">
        <v>42.692416000000001</v>
      </c>
    </row>
    <row r="306" spans="1:50" x14ac:dyDescent="0.35">
      <c r="A306" s="5">
        <v>52.261653000000003</v>
      </c>
      <c r="B306" s="5">
        <v>52.477995999999997</v>
      </c>
      <c r="C306" s="5">
        <v>50.853825999999998</v>
      </c>
      <c r="D306" s="5">
        <v>51.148560000000003</v>
      </c>
      <c r="E306" s="5">
        <v>50.371360000000003</v>
      </c>
      <c r="F306" s="5">
        <v>52.117494000000001</v>
      </c>
      <c r="G306" s="5">
        <v>57.40681</v>
      </c>
      <c r="H306" s="5">
        <v>62.202874999999999</v>
      </c>
      <c r="I306" s="5">
        <v>42.436675999999999</v>
      </c>
      <c r="J306" s="5">
        <v>48.276986000000001</v>
      </c>
      <c r="K306" s="5">
        <v>45.773918999999999</v>
      </c>
      <c r="L306" s="5">
        <v>44.343276000000003</v>
      </c>
      <c r="M306" s="5">
        <v>33.839686</v>
      </c>
      <c r="N306" s="5">
        <v>50.242224999999998</v>
      </c>
      <c r="O306" s="5">
        <v>54.793204000000003</v>
      </c>
      <c r="P306" s="5">
        <v>48.449002</v>
      </c>
      <c r="Q306" s="5">
        <v>49.910420999999999</v>
      </c>
      <c r="R306" s="5">
        <v>54.184368999999997</v>
      </c>
      <c r="S306" s="5">
        <v>64.111197000000004</v>
      </c>
      <c r="T306" s="5">
        <v>45.802354999999999</v>
      </c>
      <c r="U306" s="5">
        <v>38.283878999999999</v>
      </c>
      <c r="V306" s="5">
        <v>49.095599</v>
      </c>
      <c r="W306" s="5">
        <v>68.835612999999995</v>
      </c>
      <c r="X306" s="5">
        <v>38.390993999999999</v>
      </c>
      <c r="Y306" s="5">
        <v>56.501356999999999</v>
      </c>
      <c r="Z306" s="5">
        <v>61.579132000000001</v>
      </c>
      <c r="AA306" s="5">
        <v>26.344657999999999</v>
      </c>
      <c r="AB306" s="5">
        <v>54.102224999999997</v>
      </c>
      <c r="AC306" s="5">
        <v>56.034106000000001</v>
      </c>
      <c r="AD306" s="5">
        <v>47.326647999999999</v>
      </c>
      <c r="AE306" s="5">
        <v>43.535614000000002</v>
      </c>
      <c r="AF306" s="5">
        <v>44.093375999999999</v>
      </c>
      <c r="AG306" s="5">
        <v>46.714314999999999</v>
      </c>
      <c r="AH306" s="5">
        <v>46.979039999999998</v>
      </c>
      <c r="AI306" s="5">
        <v>45.092230000000001</v>
      </c>
      <c r="AJ306" s="5">
        <v>46.555247000000001</v>
      </c>
      <c r="AK306" s="5">
        <v>61.907918000000002</v>
      </c>
      <c r="AL306" s="5">
        <v>37.855711999999997</v>
      </c>
      <c r="AM306" s="5">
        <v>32.509416000000002</v>
      </c>
      <c r="AN306" s="5">
        <v>62.067850999999997</v>
      </c>
      <c r="AO306" s="5">
        <v>48.079822</v>
      </c>
      <c r="AP306" s="5">
        <v>46.117677</v>
      </c>
      <c r="AQ306" s="5">
        <v>48.887829000000004</v>
      </c>
      <c r="AR306" s="5">
        <v>52.092767000000002</v>
      </c>
      <c r="AS306" s="5">
        <v>44.759487999999997</v>
      </c>
      <c r="AT306" s="5">
        <v>55.059311000000001</v>
      </c>
      <c r="AU306" s="5">
        <v>40.377374000000003</v>
      </c>
      <c r="AV306" s="5">
        <v>46.981738</v>
      </c>
      <c r="AW306" s="5">
        <v>27.853037</v>
      </c>
      <c r="AX306" s="5">
        <v>61.722371000000003</v>
      </c>
    </row>
    <row r="307" spans="1:50" x14ac:dyDescent="0.35">
      <c r="A307" s="5">
        <v>48.239122999999999</v>
      </c>
      <c r="B307" s="5">
        <v>56.701040999999996</v>
      </c>
      <c r="C307" s="5">
        <v>54.765746</v>
      </c>
      <c r="D307" s="5">
        <v>55.498137999999997</v>
      </c>
      <c r="E307" s="5">
        <v>49.922244999999997</v>
      </c>
      <c r="F307" s="5">
        <v>53.882274000000002</v>
      </c>
      <c r="G307" s="5">
        <v>40.387155999999997</v>
      </c>
      <c r="H307" s="5">
        <v>38.288214000000004</v>
      </c>
      <c r="I307" s="5">
        <v>48.988940999999997</v>
      </c>
      <c r="J307" s="5">
        <v>43.202235999999999</v>
      </c>
      <c r="K307" s="5">
        <v>64.254642000000004</v>
      </c>
      <c r="L307" s="5">
        <v>53.751443999999999</v>
      </c>
      <c r="M307" s="5">
        <v>42.835186</v>
      </c>
      <c r="N307" s="5">
        <v>47.284596000000001</v>
      </c>
      <c r="O307" s="5">
        <v>51.330066000000002</v>
      </c>
      <c r="P307" s="5">
        <v>49.319969999999998</v>
      </c>
      <c r="Q307" s="5">
        <v>52.717460000000003</v>
      </c>
      <c r="R307" s="5">
        <v>50.686545000000002</v>
      </c>
      <c r="S307" s="5">
        <v>36.093432999999997</v>
      </c>
      <c r="T307" s="5">
        <v>28.490953999999999</v>
      </c>
      <c r="U307" s="5">
        <v>46.263910000000003</v>
      </c>
      <c r="V307" s="5">
        <v>55.604927000000004</v>
      </c>
      <c r="W307" s="5">
        <v>46.376309999999997</v>
      </c>
      <c r="X307" s="5">
        <v>62.365640999999997</v>
      </c>
      <c r="Y307" s="5">
        <v>49.531132999999997</v>
      </c>
      <c r="Z307" s="5">
        <v>63.571961000000002</v>
      </c>
      <c r="AA307" s="5">
        <v>61.519033999999998</v>
      </c>
      <c r="AB307" s="5">
        <v>60.512869000000002</v>
      </c>
      <c r="AC307" s="5">
        <v>37.964883999999998</v>
      </c>
      <c r="AD307" s="5">
        <v>50.171407000000002</v>
      </c>
      <c r="AE307" s="5">
        <v>62.227735000000003</v>
      </c>
      <c r="AF307" s="5">
        <v>52.723447</v>
      </c>
      <c r="AG307" s="5">
        <v>55.543599</v>
      </c>
      <c r="AH307" s="5">
        <v>36.121127000000001</v>
      </c>
      <c r="AI307" s="5">
        <v>69.187899000000002</v>
      </c>
      <c r="AJ307" s="5">
        <v>42.086255999999999</v>
      </c>
      <c r="AK307" s="5">
        <v>30.055748999999999</v>
      </c>
      <c r="AL307" s="5">
        <v>46.488742999999999</v>
      </c>
      <c r="AM307" s="5">
        <v>25.525161000000001</v>
      </c>
      <c r="AN307" s="5">
        <v>39.148749000000002</v>
      </c>
      <c r="AO307" s="5">
        <v>75.585117999999994</v>
      </c>
      <c r="AP307" s="5">
        <v>46.199592000000003</v>
      </c>
      <c r="AQ307" s="5">
        <v>35.722127999999998</v>
      </c>
      <c r="AR307" s="5">
        <v>50.252979000000003</v>
      </c>
      <c r="AS307" s="5">
        <v>41.021963</v>
      </c>
      <c r="AT307" s="5">
        <v>58.645192000000002</v>
      </c>
      <c r="AU307" s="5">
        <v>41.104551999999998</v>
      </c>
      <c r="AV307" s="5">
        <v>52.707337000000003</v>
      </c>
      <c r="AW307" s="5">
        <v>38.529409999999999</v>
      </c>
      <c r="AX307" s="5">
        <v>75.990280999999996</v>
      </c>
    </row>
    <row r="308" spans="1:50" x14ac:dyDescent="0.35">
      <c r="A308" s="5">
        <v>55.036237</v>
      </c>
      <c r="B308" s="5">
        <v>48.544941999999999</v>
      </c>
      <c r="C308" s="5">
        <v>47.070416999999999</v>
      </c>
      <c r="D308" s="5">
        <v>44.463999999999999</v>
      </c>
      <c r="E308" s="5">
        <v>42.390864999999998</v>
      </c>
      <c r="F308" s="5">
        <v>42.116033000000002</v>
      </c>
      <c r="G308" s="5">
        <v>66.783288999999996</v>
      </c>
      <c r="H308" s="5">
        <v>44.473860000000002</v>
      </c>
      <c r="I308" s="5">
        <v>28.705811000000001</v>
      </c>
      <c r="J308" s="5">
        <v>38.340322999999998</v>
      </c>
      <c r="K308" s="5">
        <v>59.277245999999998</v>
      </c>
      <c r="L308" s="5">
        <v>47.476759000000001</v>
      </c>
      <c r="M308" s="5">
        <v>48.659184000000003</v>
      </c>
      <c r="N308" s="5">
        <v>61.698144999999997</v>
      </c>
      <c r="O308" s="5">
        <v>42.228333999999997</v>
      </c>
      <c r="P308" s="5">
        <v>56.324176999999999</v>
      </c>
      <c r="Q308" s="5">
        <v>43.321168999999998</v>
      </c>
      <c r="R308" s="5">
        <v>55.758766000000001</v>
      </c>
      <c r="S308" s="5">
        <v>46.088647000000002</v>
      </c>
      <c r="T308" s="5">
        <v>47.584508</v>
      </c>
      <c r="U308" s="5">
        <v>58.201337000000002</v>
      </c>
      <c r="V308" s="5">
        <v>57.480248000000003</v>
      </c>
      <c r="W308" s="5">
        <v>48.34572</v>
      </c>
      <c r="X308" s="5">
        <v>45.283763</v>
      </c>
      <c r="Y308" s="5">
        <v>65.991476000000006</v>
      </c>
      <c r="Z308" s="5">
        <v>55.893307999999998</v>
      </c>
      <c r="AA308" s="5">
        <v>46.088582000000002</v>
      </c>
      <c r="AB308" s="5">
        <v>43.469155999999998</v>
      </c>
      <c r="AC308" s="5">
        <v>60.248975000000002</v>
      </c>
      <c r="AD308" s="5">
        <v>51.154001000000001</v>
      </c>
      <c r="AE308" s="5">
        <v>48.364469999999997</v>
      </c>
      <c r="AF308" s="5">
        <v>51.149751999999999</v>
      </c>
      <c r="AG308" s="5">
        <v>53.377969</v>
      </c>
      <c r="AH308" s="5">
        <v>49.433109000000002</v>
      </c>
      <c r="AI308" s="5">
        <v>62.036869000000003</v>
      </c>
      <c r="AJ308" s="5">
        <v>62.593384999999998</v>
      </c>
      <c r="AK308" s="5">
        <v>55.318880999999998</v>
      </c>
      <c r="AL308" s="5">
        <v>63.747190000000003</v>
      </c>
      <c r="AM308" s="5">
        <v>50.084968000000003</v>
      </c>
      <c r="AN308" s="5">
        <v>56.903309999999998</v>
      </c>
      <c r="AO308" s="5">
        <v>60.044562999999997</v>
      </c>
      <c r="AP308" s="5">
        <v>60.190382999999997</v>
      </c>
      <c r="AQ308" s="5">
        <v>59.159990999999998</v>
      </c>
      <c r="AR308" s="5">
        <v>56.311892</v>
      </c>
      <c r="AS308" s="5">
        <v>69.571280999999999</v>
      </c>
      <c r="AT308" s="5">
        <v>44.603042000000002</v>
      </c>
      <c r="AU308" s="5">
        <v>48.447792</v>
      </c>
      <c r="AV308" s="5">
        <v>47.854894999999999</v>
      </c>
      <c r="AW308" s="5">
        <v>46.319329000000003</v>
      </c>
      <c r="AX308" s="5">
        <v>30.112279999999998</v>
      </c>
    </row>
    <row r="309" spans="1:50" x14ac:dyDescent="0.35">
      <c r="A309" s="5">
        <v>63.748648000000003</v>
      </c>
      <c r="B309" s="5">
        <v>39.739595000000001</v>
      </c>
      <c r="C309" s="5">
        <v>51.698149000000001</v>
      </c>
      <c r="D309" s="5">
        <v>35.781388</v>
      </c>
      <c r="E309" s="5">
        <v>56.207157000000002</v>
      </c>
      <c r="F309" s="5">
        <v>42.146039999999999</v>
      </c>
      <c r="G309" s="5">
        <v>38.640380999999998</v>
      </c>
      <c r="H309" s="5">
        <v>51.943435000000001</v>
      </c>
      <c r="I309" s="5">
        <v>42.992654000000002</v>
      </c>
      <c r="J309" s="5">
        <v>44.258409</v>
      </c>
      <c r="K309" s="5">
        <v>51.717896000000003</v>
      </c>
      <c r="L309" s="5">
        <v>57.999895000000002</v>
      </c>
      <c r="M309" s="5">
        <v>41.815995000000001</v>
      </c>
      <c r="N309" s="5">
        <v>40.088075000000003</v>
      </c>
      <c r="O309" s="5">
        <v>50.234836999999999</v>
      </c>
      <c r="P309" s="5">
        <v>55.392525999999997</v>
      </c>
      <c r="Q309" s="5">
        <v>64.627551999999994</v>
      </c>
      <c r="R309" s="5">
        <v>39.286704</v>
      </c>
      <c r="S309" s="5">
        <v>46.820329000000001</v>
      </c>
      <c r="T309" s="5">
        <v>61.757860000000001</v>
      </c>
      <c r="U309" s="5">
        <v>69.730945000000006</v>
      </c>
      <c r="V309" s="5">
        <v>40.069090000000003</v>
      </c>
      <c r="W309" s="5">
        <v>42.611880999999997</v>
      </c>
      <c r="X309" s="5">
        <v>53.811000999999997</v>
      </c>
      <c r="Y309" s="5">
        <v>44.222569</v>
      </c>
      <c r="Z309" s="5">
        <v>42.407682000000001</v>
      </c>
      <c r="AA309" s="5">
        <v>52.444705999999996</v>
      </c>
      <c r="AB309" s="5">
        <v>65.494200000000006</v>
      </c>
      <c r="AC309" s="5">
        <v>36.905177000000002</v>
      </c>
      <c r="AD309" s="5">
        <v>64.983340999999996</v>
      </c>
      <c r="AE309" s="5">
        <v>44.252307999999999</v>
      </c>
      <c r="AF309" s="5">
        <v>53.457918999999997</v>
      </c>
      <c r="AG309" s="5">
        <v>65.908507</v>
      </c>
      <c r="AH309" s="5">
        <v>53.253236000000001</v>
      </c>
      <c r="AI309" s="5">
        <v>47.025089999999999</v>
      </c>
      <c r="AJ309" s="5">
        <v>57.181756</v>
      </c>
      <c r="AK309" s="5">
        <v>48.268338</v>
      </c>
      <c r="AL309" s="5">
        <v>55.213509999999999</v>
      </c>
      <c r="AM309" s="5">
        <v>47.953189999999999</v>
      </c>
      <c r="AN309" s="5">
        <v>58.611528999999997</v>
      </c>
      <c r="AO309" s="5">
        <v>36.057682999999997</v>
      </c>
      <c r="AP309" s="5">
        <v>39.864784</v>
      </c>
      <c r="AQ309" s="5">
        <v>35.910716000000001</v>
      </c>
      <c r="AR309" s="5">
        <v>49.435706000000003</v>
      </c>
      <c r="AS309" s="5">
        <v>34.704618000000004</v>
      </c>
      <c r="AT309" s="5">
        <v>43.081684000000003</v>
      </c>
      <c r="AU309" s="5">
        <v>38.924914000000001</v>
      </c>
      <c r="AV309" s="5">
        <v>64.796762000000001</v>
      </c>
      <c r="AW309" s="5">
        <v>40.093195999999999</v>
      </c>
      <c r="AX309" s="5">
        <v>37.134543000000001</v>
      </c>
    </row>
    <row r="310" spans="1:50" x14ac:dyDescent="0.35">
      <c r="A310" s="5">
        <v>52.483384999999998</v>
      </c>
      <c r="B310" s="5">
        <v>66.868212</v>
      </c>
      <c r="C310" s="5">
        <v>48.839328999999999</v>
      </c>
      <c r="D310" s="5">
        <v>49.612806999999997</v>
      </c>
      <c r="E310" s="5">
        <v>62.907575000000001</v>
      </c>
      <c r="F310" s="5">
        <v>58.782293000000003</v>
      </c>
      <c r="G310" s="5">
        <v>54.254150000000003</v>
      </c>
      <c r="H310" s="5">
        <v>44.176592999999997</v>
      </c>
      <c r="I310" s="5">
        <v>54.559578999999999</v>
      </c>
      <c r="J310" s="5">
        <v>36.392158999999999</v>
      </c>
      <c r="K310" s="5">
        <v>43.763244999999998</v>
      </c>
      <c r="L310" s="5">
        <v>64.314627000000002</v>
      </c>
      <c r="M310" s="5">
        <v>63.019927000000003</v>
      </c>
      <c r="N310" s="5">
        <v>54.374847000000003</v>
      </c>
      <c r="O310" s="5">
        <v>30.706462999999999</v>
      </c>
      <c r="P310" s="5">
        <v>37.917785000000002</v>
      </c>
      <c r="Q310" s="5">
        <v>43.205275999999998</v>
      </c>
      <c r="R310" s="5">
        <v>48.283009999999997</v>
      </c>
      <c r="S310" s="5">
        <v>37.495888000000001</v>
      </c>
      <c r="T310" s="5">
        <v>47.536862999999997</v>
      </c>
      <c r="U310" s="5">
        <v>67.672951999999995</v>
      </c>
      <c r="V310" s="5">
        <v>54.008358999999999</v>
      </c>
      <c r="W310" s="5">
        <v>52.188265999999999</v>
      </c>
      <c r="X310" s="5">
        <v>39.824446000000002</v>
      </c>
      <c r="Y310" s="5">
        <v>33.610151999999999</v>
      </c>
      <c r="Z310" s="5">
        <v>37.718035999999998</v>
      </c>
      <c r="AA310" s="5">
        <v>33.206108999999998</v>
      </c>
      <c r="AB310" s="5">
        <v>50.750352999999997</v>
      </c>
      <c r="AC310" s="5">
        <v>53.838858000000002</v>
      </c>
      <c r="AD310" s="5">
        <v>40.347099999999998</v>
      </c>
      <c r="AE310" s="5">
        <v>51.479193000000002</v>
      </c>
      <c r="AF310" s="5">
        <v>64.689937999999998</v>
      </c>
      <c r="AG310" s="5">
        <v>69.576972999999995</v>
      </c>
      <c r="AH310" s="5">
        <v>57.704104000000001</v>
      </c>
      <c r="AI310" s="5">
        <v>48.251595000000002</v>
      </c>
      <c r="AJ310" s="5">
        <v>57.381042000000001</v>
      </c>
      <c r="AK310" s="5">
        <v>63.518099999999997</v>
      </c>
      <c r="AL310" s="5">
        <v>29.927719</v>
      </c>
      <c r="AM310" s="5">
        <v>64.820689999999999</v>
      </c>
      <c r="AN310" s="5">
        <v>44.554132000000003</v>
      </c>
      <c r="AO310" s="5">
        <v>44.650370000000002</v>
      </c>
      <c r="AP310" s="5">
        <v>46.450719999999997</v>
      </c>
      <c r="AQ310" s="5">
        <v>53.200840999999997</v>
      </c>
      <c r="AR310" s="5">
        <v>38.887456999999998</v>
      </c>
      <c r="AS310" s="5">
        <v>47.151859999999999</v>
      </c>
      <c r="AT310" s="5">
        <v>55.252772</v>
      </c>
      <c r="AU310" s="5">
        <v>52.185712000000002</v>
      </c>
      <c r="AV310" s="5">
        <v>53.808145000000003</v>
      </c>
      <c r="AW310" s="5">
        <v>46.760312999999996</v>
      </c>
      <c r="AX310" s="5">
        <v>56.937100000000001</v>
      </c>
    </row>
    <row r="311" spans="1:50" x14ac:dyDescent="0.35">
      <c r="A311" s="5">
        <v>60.564160999999999</v>
      </c>
      <c r="B311" s="5">
        <v>59.964393000000001</v>
      </c>
      <c r="C311" s="5">
        <v>54.276102000000002</v>
      </c>
      <c r="D311" s="5">
        <v>59.388925999999998</v>
      </c>
      <c r="E311" s="5">
        <v>58.710605999999999</v>
      </c>
      <c r="F311" s="5">
        <v>76.765079</v>
      </c>
      <c r="G311" s="5">
        <v>62.180670999999997</v>
      </c>
      <c r="H311" s="5">
        <v>49.112558999999997</v>
      </c>
      <c r="I311" s="5">
        <v>40.883206999999999</v>
      </c>
      <c r="J311" s="5">
        <v>47.388596999999997</v>
      </c>
      <c r="K311" s="5">
        <v>46.682150999999998</v>
      </c>
      <c r="L311" s="5">
        <v>55.114226000000002</v>
      </c>
      <c r="M311" s="5">
        <v>42.997438000000002</v>
      </c>
      <c r="N311" s="5">
        <v>61.921771999999997</v>
      </c>
      <c r="O311" s="5">
        <v>36.104370000000003</v>
      </c>
      <c r="P311" s="5">
        <v>33.674748999999998</v>
      </c>
      <c r="Q311" s="5">
        <v>48.64884</v>
      </c>
      <c r="R311" s="5">
        <v>41.57441</v>
      </c>
      <c r="S311" s="5">
        <v>37.417661000000003</v>
      </c>
      <c r="T311" s="5">
        <v>43.629300000000001</v>
      </c>
      <c r="U311" s="5">
        <v>42.385142000000002</v>
      </c>
      <c r="V311" s="5">
        <v>50.101343</v>
      </c>
      <c r="W311" s="5">
        <v>43.795292000000003</v>
      </c>
      <c r="X311" s="5">
        <v>44.608656000000003</v>
      </c>
      <c r="Y311" s="5">
        <v>49.951343000000001</v>
      </c>
      <c r="Z311" s="5">
        <v>60.142415999999997</v>
      </c>
      <c r="AA311" s="5">
        <v>64.707454999999996</v>
      </c>
      <c r="AB311" s="5">
        <v>51.477676000000002</v>
      </c>
      <c r="AC311" s="5">
        <v>52.255431000000002</v>
      </c>
      <c r="AD311" s="5">
        <v>48.168129999999998</v>
      </c>
      <c r="AE311" s="5">
        <v>54.812486</v>
      </c>
      <c r="AF311" s="5">
        <v>53.902194000000001</v>
      </c>
      <c r="AG311" s="5">
        <v>63.258476999999999</v>
      </c>
      <c r="AH311" s="5">
        <v>31.112953999999998</v>
      </c>
      <c r="AI311" s="5">
        <v>47.655023</v>
      </c>
      <c r="AJ311" s="5">
        <v>53.391899000000002</v>
      </c>
      <c r="AK311" s="5">
        <v>49.737160000000003</v>
      </c>
      <c r="AL311" s="5">
        <v>40.608269999999997</v>
      </c>
      <c r="AM311" s="5">
        <v>37.006332999999998</v>
      </c>
      <c r="AN311" s="5">
        <v>58.063223999999998</v>
      </c>
      <c r="AO311" s="5">
        <v>42.430740999999998</v>
      </c>
      <c r="AP311" s="5">
        <v>32.450994999999999</v>
      </c>
      <c r="AQ311" s="5">
        <v>58.565728999999997</v>
      </c>
      <c r="AR311" s="5">
        <v>54.589829000000002</v>
      </c>
      <c r="AS311" s="5">
        <v>48.841259000000001</v>
      </c>
      <c r="AT311" s="5">
        <v>40.854483999999999</v>
      </c>
      <c r="AU311" s="5">
        <v>48.865586</v>
      </c>
      <c r="AV311" s="5">
        <v>62.155875999999999</v>
      </c>
      <c r="AW311" s="5">
        <v>33.853006999999998</v>
      </c>
      <c r="AX311" s="5">
        <v>34.360224000000002</v>
      </c>
    </row>
    <row r="312" spans="1:50" x14ac:dyDescent="0.35">
      <c r="A312" s="5">
        <v>43.722346999999999</v>
      </c>
      <c r="B312" s="5">
        <v>49.733562999999997</v>
      </c>
      <c r="C312" s="5">
        <v>45.037081000000001</v>
      </c>
      <c r="D312" s="5">
        <v>56.428165999999997</v>
      </c>
      <c r="E312" s="5">
        <v>60.888339000000002</v>
      </c>
      <c r="F312" s="5">
        <v>52.787688000000003</v>
      </c>
      <c r="G312" s="5">
        <v>55.604323000000001</v>
      </c>
      <c r="H312" s="5">
        <v>52.720996</v>
      </c>
      <c r="I312" s="5">
        <v>50.095081</v>
      </c>
      <c r="J312" s="5">
        <v>37.064413000000002</v>
      </c>
      <c r="K312" s="5">
        <v>39.720083000000002</v>
      </c>
      <c r="L312" s="5">
        <v>36.490814999999998</v>
      </c>
      <c r="M312" s="5">
        <v>48.514952000000001</v>
      </c>
      <c r="N312" s="5">
        <v>52.322780000000002</v>
      </c>
      <c r="O312" s="5">
        <v>35.507376000000001</v>
      </c>
      <c r="P312" s="5">
        <v>50.725949999999997</v>
      </c>
      <c r="Q312" s="5">
        <v>41.247836999999997</v>
      </c>
      <c r="R312" s="5">
        <v>39.308007000000003</v>
      </c>
      <c r="S312" s="5">
        <v>43.746505999999997</v>
      </c>
      <c r="T312" s="5">
        <v>38.795234999999998</v>
      </c>
      <c r="U312" s="5">
        <v>56.066591000000003</v>
      </c>
      <c r="V312" s="5">
        <v>48.319955999999998</v>
      </c>
      <c r="W312" s="5">
        <v>58.152141</v>
      </c>
      <c r="X312" s="5">
        <v>45.565035999999999</v>
      </c>
      <c r="Y312" s="5">
        <v>45.943139000000002</v>
      </c>
      <c r="Z312" s="5">
        <v>68.733825999999993</v>
      </c>
      <c r="AA312" s="5">
        <v>33.769395000000003</v>
      </c>
      <c r="AB312" s="5">
        <v>62.844811999999997</v>
      </c>
      <c r="AC312" s="5">
        <v>66.545240000000007</v>
      </c>
      <c r="AD312" s="5">
        <v>57.658175</v>
      </c>
      <c r="AE312" s="5">
        <v>46.695295000000002</v>
      </c>
      <c r="AF312" s="5">
        <v>64.269020999999995</v>
      </c>
      <c r="AG312" s="5">
        <v>46.782386000000002</v>
      </c>
      <c r="AH312" s="5">
        <v>42.942143999999999</v>
      </c>
      <c r="AI312" s="5">
        <v>46.117317</v>
      </c>
      <c r="AJ312" s="5">
        <v>44.298062999999999</v>
      </c>
      <c r="AK312" s="5">
        <v>40.533768999999999</v>
      </c>
      <c r="AL312" s="5">
        <v>61.100078000000003</v>
      </c>
      <c r="AM312" s="5">
        <v>42.265515999999998</v>
      </c>
      <c r="AN312" s="5">
        <v>49.703530000000001</v>
      </c>
      <c r="AO312" s="5">
        <v>35.562280999999999</v>
      </c>
      <c r="AP312" s="5">
        <v>50.308107</v>
      </c>
      <c r="AQ312" s="5">
        <v>38.440739999999998</v>
      </c>
      <c r="AR312" s="5">
        <v>38.195141999999997</v>
      </c>
      <c r="AS312" s="5">
        <v>48.907120999999997</v>
      </c>
      <c r="AT312" s="5">
        <v>60.569723000000003</v>
      </c>
      <c r="AU312" s="5">
        <v>54.404136999999999</v>
      </c>
      <c r="AV312" s="5">
        <v>55.091203999999998</v>
      </c>
      <c r="AW312" s="5">
        <v>48.700828000000001</v>
      </c>
      <c r="AX312" s="5">
        <v>46.643597</v>
      </c>
    </row>
    <row r="313" spans="1:50" x14ac:dyDescent="0.35">
      <c r="A313" s="5">
        <v>57.911405999999999</v>
      </c>
      <c r="B313" s="5">
        <v>44.368228000000002</v>
      </c>
      <c r="C313" s="5">
        <v>58.344341999999997</v>
      </c>
      <c r="D313" s="5">
        <v>62.359468999999997</v>
      </c>
      <c r="E313" s="5">
        <v>41.586131999999999</v>
      </c>
      <c r="F313" s="5">
        <v>43.055545000000002</v>
      </c>
      <c r="G313" s="5">
        <v>44.543044999999999</v>
      </c>
      <c r="H313" s="5">
        <v>35.330373999999999</v>
      </c>
      <c r="I313" s="5">
        <v>45.305973000000002</v>
      </c>
      <c r="J313" s="5">
        <v>63.014496999999999</v>
      </c>
      <c r="K313" s="5">
        <v>39.544244999999997</v>
      </c>
      <c r="L313" s="5">
        <v>63.251961000000001</v>
      </c>
      <c r="M313" s="5">
        <v>45.665554999999998</v>
      </c>
      <c r="N313" s="5">
        <v>71.140355999999997</v>
      </c>
      <c r="O313" s="5">
        <v>43.181868999999999</v>
      </c>
      <c r="P313" s="5">
        <v>48.560181</v>
      </c>
      <c r="Q313" s="5">
        <v>40.898169000000003</v>
      </c>
      <c r="R313" s="5">
        <v>43.122992000000004</v>
      </c>
      <c r="S313" s="5">
        <v>63.381791999999997</v>
      </c>
      <c r="T313" s="5">
        <v>54.745367000000002</v>
      </c>
      <c r="U313" s="5">
        <v>60.288178000000002</v>
      </c>
      <c r="V313" s="5">
        <v>36.844107000000001</v>
      </c>
      <c r="W313" s="5">
        <v>56.548285</v>
      </c>
      <c r="X313" s="5">
        <v>40.285567</v>
      </c>
      <c r="Y313" s="5">
        <v>36.626815000000001</v>
      </c>
      <c r="Z313" s="5">
        <v>52.387661000000001</v>
      </c>
      <c r="AA313" s="5">
        <v>52.285383000000003</v>
      </c>
      <c r="AB313" s="5">
        <v>50.533458000000003</v>
      </c>
      <c r="AC313" s="5">
        <v>57.175584000000001</v>
      </c>
      <c r="AD313" s="5">
        <v>58.735663000000002</v>
      </c>
      <c r="AE313" s="5">
        <v>64.697293000000002</v>
      </c>
      <c r="AF313" s="5">
        <v>38.09657</v>
      </c>
      <c r="AG313" s="5">
        <v>65.020161999999999</v>
      </c>
      <c r="AH313" s="5">
        <v>68.823115000000001</v>
      </c>
      <c r="AI313" s="5">
        <v>46.337699999999998</v>
      </c>
      <c r="AJ313" s="5">
        <v>33.315083000000001</v>
      </c>
      <c r="AK313" s="5">
        <v>36.165011</v>
      </c>
      <c r="AL313" s="5">
        <v>45.381486000000002</v>
      </c>
      <c r="AM313" s="5">
        <v>70.141416000000007</v>
      </c>
      <c r="AN313" s="5">
        <v>50.1708</v>
      </c>
      <c r="AO313" s="5">
        <v>43.828158999999999</v>
      </c>
      <c r="AP313" s="5">
        <v>43.145977000000002</v>
      </c>
      <c r="AQ313" s="5">
        <v>36.772776999999998</v>
      </c>
      <c r="AR313" s="5">
        <v>58.745759999999997</v>
      </c>
      <c r="AS313" s="5">
        <v>49.079312999999999</v>
      </c>
      <c r="AT313" s="5">
        <v>70.998294999999999</v>
      </c>
      <c r="AU313" s="5">
        <v>56.282094000000001</v>
      </c>
      <c r="AV313" s="5">
        <v>58.299363</v>
      </c>
      <c r="AW313" s="5">
        <v>47.578952000000001</v>
      </c>
      <c r="AX313" s="5">
        <v>39.089697000000001</v>
      </c>
    </row>
    <row r="314" spans="1:50" x14ac:dyDescent="0.35">
      <c r="A314" s="5">
        <v>41.264189999999999</v>
      </c>
      <c r="B314" s="5">
        <v>36.307530999999997</v>
      </c>
      <c r="C314" s="5">
        <v>59.103946999999998</v>
      </c>
      <c r="D314" s="5">
        <v>46.150848000000003</v>
      </c>
      <c r="E314" s="5">
        <v>59.525005</v>
      </c>
      <c r="F314" s="5">
        <v>51.359144000000001</v>
      </c>
      <c r="G314" s="5">
        <v>47.071815999999998</v>
      </c>
      <c r="H314" s="5">
        <v>38.303972000000002</v>
      </c>
      <c r="I314" s="5">
        <v>53.016326999999997</v>
      </c>
      <c r="J314" s="5">
        <v>47.813670000000002</v>
      </c>
      <c r="K314" s="5">
        <v>59.021839</v>
      </c>
      <c r="L314" s="5">
        <v>42.845892999999997</v>
      </c>
      <c r="M314" s="5">
        <v>56.161078000000003</v>
      </c>
      <c r="N314" s="5">
        <v>66.408484000000001</v>
      </c>
      <c r="O314" s="5">
        <v>52.725558999999997</v>
      </c>
      <c r="P314" s="5">
        <v>57.852915000000003</v>
      </c>
      <c r="Q314" s="5">
        <v>55.718902</v>
      </c>
      <c r="R314" s="5">
        <v>68.980914999999996</v>
      </c>
      <c r="S314" s="5">
        <v>53.715603999999999</v>
      </c>
      <c r="T314" s="5">
        <v>56.999589</v>
      </c>
      <c r="U314" s="5">
        <v>49.637239999999998</v>
      </c>
      <c r="V314" s="5">
        <v>42.256115000000001</v>
      </c>
      <c r="W314" s="5">
        <v>37.918242999999997</v>
      </c>
      <c r="X314" s="5">
        <v>62.669241</v>
      </c>
      <c r="Y314" s="5">
        <v>39.916406000000002</v>
      </c>
      <c r="Z314" s="5">
        <v>57.458644999999997</v>
      </c>
      <c r="AA314" s="5">
        <v>54.160165999999997</v>
      </c>
      <c r="AB314" s="5">
        <v>59.177852999999999</v>
      </c>
      <c r="AC314" s="5">
        <v>44.852879999999999</v>
      </c>
      <c r="AD314" s="5">
        <v>42.092700999999998</v>
      </c>
      <c r="AE314" s="5">
        <v>53.783718</v>
      </c>
      <c r="AF314" s="5">
        <v>47.076582999999999</v>
      </c>
      <c r="AG314" s="5">
        <v>37.689717000000002</v>
      </c>
      <c r="AH314" s="5">
        <v>69.385255000000001</v>
      </c>
      <c r="AI314" s="5">
        <v>42.085917999999999</v>
      </c>
      <c r="AJ314" s="5">
        <v>40.063673000000001</v>
      </c>
      <c r="AK314" s="5">
        <v>47.578642000000002</v>
      </c>
      <c r="AL314" s="5">
        <v>62.528585999999997</v>
      </c>
      <c r="AM314" s="5">
        <v>28.332650000000001</v>
      </c>
      <c r="AN314" s="5">
        <v>61.698836</v>
      </c>
      <c r="AO314" s="5">
        <v>40.885264999999997</v>
      </c>
      <c r="AP314" s="5">
        <v>52.645251999999999</v>
      </c>
      <c r="AQ314" s="5">
        <v>43.239930000000001</v>
      </c>
      <c r="AR314" s="5">
        <v>69.919168999999997</v>
      </c>
      <c r="AS314" s="5">
        <v>51.246200999999999</v>
      </c>
      <c r="AT314" s="5">
        <v>42.919083999999998</v>
      </c>
      <c r="AU314" s="5">
        <v>46.989086999999998</v>
      </c>
      <c r="AV314" s="5">
        <v>50.896371000000002</v>
      </c>
      <c r="AW314" s="5">
        <v>51.776766000000002</v>
      </c>
      <c r="AX314" s="5">
        <v>54.387625</v>
      </c>
    </row>
    <row r="315" spans="1:50" x14ac:dyDescent="0.35">
      <c r="A315" s="5">
        <v>49.985954</v>
      </c>
      <c r="B315" s="5">
        <v>36.228375999999997</v>
      </c>
      <c r="C315" s="5">
        <v>46.597323000000003</v>
      </c>
      <c r="D315" s="5">
        <v>56.066583999999999</v>
      </c>
      <c r="E315" s="5">
        <v>43.301172000000001</v>
      </c>
      <c r="F315" s="5">
        <v>56.727812999999998</v>
      </c>
      <c r="G315" s="5">
        <v>50.317180999999998</v>
      </c>
      <c r="H315" s="5">
        <v>47.822597999999999</v>
      </c>
      <c r="I315" s="5">
        <v>61.941439000000003</v>
      </c>
      <c r="J315" s="5">
        <v>32.618685999999997</v>
      </c>
      <c r="K315" s="5">
        <v>43.246791000000002</v>
      </c>
      <c r="L315" s="5">
        <v>62.324286999999998</v>
      </c>
      <c r="M315" s="5">
        <v>68.300492000000006</v>
      </c>
      <c r="N315" s="5">
        <v>72.859925000000004</v>
      </c>
      <c r="O315" s="5">
        <v>50.503554999999999</v>
      </c>
      <c r="P315" s="5">
        <v>54.578974000000002</v>
      </c>
      <c r="Q315" s="5">
        <v>58.174278000000001</v>
      </c>
      <c r="R315" s="5">
        <v>62.750753000000003</v>
      </c>
      <c r="S315" s="5">
        <v>53.130918999999999</v>
      </c>
      <c r="T315" s="5">
        <v>59.261488999999997</v>
      </c>
      <c r="U315" s="5">
        <v>54.597738</v>
      </c>
      <c r="V315" s="5">
        <v>55.222239000000002</v>
      </c>
      <c r="W315" s="5">
        <v>40.816307999999999</v>
      </c>
      <c r="X315" s="5">
        <v>46.707863000000003</v>
      </c>
      <c r="Y315" s="5">
        <v>44.772308000000002</v>
      </c>
      <c r="Z315" s="5">
        <v>38.111044999999997</v>
      </c>
      <c r="AA315" s="5">
        <v>33.483947999999998</v>
      </c>
      <c r="AB315" s="5">
        <v>45.763725000000001</v>
      </c>
      <c r="AC315" s="5">
        <v>47.361176999999998</v>
      </c>
      <c r="AD315" s="5">
        <v>51.050370999999998</v>
      </c>
      <c r="AE315" s="5">
        <v>55.557378</v>
      </c>
      <c r="AF315" s="5">
        <v>51.881222000000001</v>
      </c>
      <c r="AG315" s="5">
        <v>47.430888000000003</v>
      </c>
      <c r="AH315" s="5">
        <v>40.848737</v>
      </c>
      <c r="AI315" s="5">
        <v>58.770690999999999</v>
      </c>
      <c r="AJ315" s="5">
        <v>48.981777999999998</v>
      </c>
      <c r="AK315" s="5">
        <v>45.662101999999997</v>
      </c>
      <c r="AL315" s="5">
        <v>48.135457000000002</v>
      </c>
      <c r="AM315" s="5">
        <v>42.672556999999998</v>
      </c>
      <c r="AN315" s="5">
        <v>44.693261</v>
      </c>
      <c r="AO315" s="5">
        <v>44.375416999999999</v>
      </c>
      <c r="AP315" s="5">
        <v>47.126626000000002</v>
      </c>
      <c r="AQ315" s="5">
        <v>56.557549999999999</v>
      </c>
      <c r="AR315" s="5">
        <v>54.071120999999998</v>
      </c>
      <c r="AS315" s="5">
        <v>65.467374000000007</v>
      </c>
      <c r="AT315" s="5">
        <v>62.117291000000002</v>
      </c>
      <c r="AU315" s="5">
        <v>69.564217999999997</v>
      </c>
      <c r="AV315" s="5">
        <v>55.591585000000002</v>
      </c>
      <c r="AW315" s="5">
        <v>55.431052000000001</v>
      </c>
      <c r="AX315" s="5">
        <v>45.125841999999999</v>
      </c>
    </row>
    <row r="316" spans="1:50" x14ac:dyDescent="0.35">
      <c r="A316" s="5">
        <v>58.260148999999998</v>
      </c>
      <c r="B316" s="5">
        <v>43.438831</v>
      </c>
      <c r="C316" s="5">
        <v>35.295445000000001</v>
      </c>
      <c r="D316" s="5">
        <v>65.263233999999997</v>
      </c>
      <c r="E316" s="5">
        <v>37.508184</v>
      </c>
      <c r="F316" s="5">
        <v>54.388517999999998</v>
      </c>
      <c r="G316" s="5">
        <v>41.196686</v>
      </c>
      <c r="H316" s="5">
        <v>61.266675999999997</v>
      </c>
      <c r="I316" s="5">
        <v>62.6295</v>
      </c>
      <c r="J316" s="5">
        <v>55.291778000000001</v>
      </c>
      <c r="K316" s="5">
        <v>62.463647000000002</v>
      </c>
      <c r="L316" s="5">
        <v>50.073371000000002</v>
      </c>
      <c r="M316" s="5">
        <v>72.341746999999998</v>
      </c>
      <c r="N316" s="5">
        <v>57.461652000000001</v>
      </c>
      <c r="O316" s="5">
        <v>40.994484</v>
      </c>
      <c r="P316" s="5">
        <v>50.696066999999999</v>
      </c>
      <c r="Q316" s="5">
        <v>48.474980000000002</v>
      </c>
      <c r="R316" s="5">
        <v>47.495759</v>
      </c>
      <c r="S316" s="5">
        <v>33.428607999999997</v>
      </c>
      <c r="T316" s="5">
        <v>53.868645000000001</v>
      </c>
      <c r="U316" s="5">
        <v>36.142470000000003</v>
      </c>
      <c r="V316" s="5">
        <v>24.745926999999998</v>
      </c>
      <c r="W316" s="5">
        <v>46.559863999999997</v>
      </c>
      <c r="X316" s="5">
        <v>42.441063</v>
      </c>
      <c r="Y316" s="5">
        <v>41.384630000000001</v>
      </c>
      <c r="Z316" s="5">
        <v>18.96904</v>
      </c>
      <c r="AA316" s="5">
        <v>41.491571</v>
      </c>
      <c r="AB316" s="5">
        <v>48.263581000000002</v>
      </c>
      <c r="AC316" s="5">
        <v>43.658461000000003</v>
      </c>
      <c r="AD316" s="5">
        <v>53.873437000000003</v>
      </c>
      <c r="AE316" s="5">
        <v>63.926606</v>
      </c>
      <c r="AF316" s="5">
        <v>55.163674</v>
      </c>
      <c r="AG316" s="5">
        <v>60.263942999999998</v>
      </c>
      <c r="AH316" s="5">
        <v>61.091267000000002</v>
      </c>
      <c r="AI316" s="5">
        <v>39.811391999999998</v>
      </c>
      <c r="AJ316" s="5">
        <v>54.391146999999997</v>
      </c>
      <c r="AK316" s="5">
        <v>59.951574000000001</v>
      </c>
      <c r="AL316" s="5">
        <v>45.640394999999998</v>
      </c>
      <c r="AM316" s="5">
        <v>42.093733</v>
      </c>
      <c r="AN316" s="5">
        <v>55.304065000000001</v>
      </c>
      <c r="AO316" s="5">
        <v>35.183711000000002</v>
      </c>
      <c r="AP316" s="5">
        <v>39.119954</v>
      </c>
      <c r="AQ316" s="5">
        <v>43.332436999999999</v>
      </c>
      <c r="AR316" s="5">
        <v>54.505141999999999</v>
      </c>
      <c r="AS316" s="5">
        <v>52.189124999999997</v>
      </c>
      <c r="AT316" s="5">
        <v>60.323709000000001</v>
      </c>
      <c r="AU316" s="5">
        <v>40.781298999999997</v>
      </c>
      <c r="AV316" s="5">
        <v>40.245269999999998</v>
      </c>
      <c r="AW316" s="5">
        <v>55.23912</v>
      </c>
      <c r="AX316" s="5">
        <v>42.013331000000001</v>
      </c>
    </row>
    <row r="317" spans="1:50" x14ac:dyDescent="0.35">
      <c r="A317" s="5">
        <v>43.964961000000002</v>
      </c>
      <c r="B317" s="5">
        <v>31.432352000000002</v>
      </c>
      <c r="C317" s="5">
        <v>52.908459999999998</v>
      </c>
      <c r="D317" s="5">
        <v>65.412904999999995</v>
      </c>
      <c r="E317" s="5">
        <v>39.707110999999998</v>
      </c>
      <c r="F317" s="5">
        <v>60.217036</v>
      </c>
      <c r="G317" s="5">
        <v>49.406013999999999</v>
      </c>
      <c r="H317" s="5">
        <v>32.345854000000003</v>
      </c>
      <c r="I317" s="5">
        <v>41.052731000000001</v>
      </c>
      <c r="J317" s="5">
        <v>40.435327000000001</v>
      </c>
      <c r="K317" s="5">
        <v>46.834721999999999</v>
      </c>
      <c r="L317" s="5">
        <v>54.195143000000002</v>
      </c>
      <c r="M317" s="5">
        <v>68.489227999999997</v>
      </c>
      <c r="N317" s="5">
        <v>35.688541999999998</v>
      </c>
      <c r="O317" s="5">
        <v>45.152225999999999</v>
      </c>
      <c r="P317" s="5">
        <v>41.040191</v>
      </c>
      <c r="Q317" s="5">
        <v>37.320205000000001</v>
      </c>
      <c r="R317" s="5">
        <v>50.954476999999997</v>
      </c>
      <c r="S317" s="5">
        <v>50.014800000000001</v>
      </c>
      <c r="T317" s="5">
        <v>31.861977</v>
      </c>
      <c r="U317" s="5">
        <v>50.181505000000001</v>
      </c>
      <c r="V317" s="5">
        <v>37.946040000000004</v>
      </c>
      <c r="W317" s="5">
        <v>50.118276999999999</v>
      </c>
      <c r="X317" s="5">
        <v>62.694965000000003</v>
      </c>
      <c r="Y317" s="5">
        <v>54.630679999999998</v>
      </c>
      <c r="Z317" s="5">
        <v>51.775171</v>
      </c>
      <c r="AA317" s="5">
        <v>44.712342</v>
      </c>
      <c r="AB317" s="5">
        <v>50.668677000000002</v>
      </c>
      <c r="AC317" s="5">
        <v>55.632542000000001</v>
      </c>
      <c r="AD317" s="5">
        <v>54.641663000000001</v>
      </c>
      <c r="AE317" s="5">
        <v>49.007812000000001</v>
      </c>
      <c r="AF317" s="5">
        <v>52.173763000000001</v>
      </c>
      <c r="AG317" s="5">
        <v>36.834381999999998</v>
      </c>
      <c r="AH317" s="5">
        <v>42.656632000000002</v>
      </c>
      <c r="AI317" s="5">
        <v>57.075597999999999</v>
      </c>
      <c r="AJ317" s="5">
        <v>58.42033</v>
      </c>
      <c r="AK317" s="5">
        <v>50.935986</v>
      </c>
      <c r="AL317" s="5">
        <v>64.789657000000005</v>
      </c>
      <c r="AM317" s="5">
        <v>55.080193999999999</v>
      </c>
      <c r="AN317" s="5">
        <v>47.668725000000002</v>
      </c>
      <c r="AO317" s="5">
        <v>37.802472000000002</v>
      </c>
      <c r="AP317" s="5">
        <v>64.387332999999998</v>
      </c>
      <c r="AQ317" s="5">
        <v>57.703175000000002</v>
      </c>
      <c r="AR317" s="5">
        <v>67.983114</v>
      </c>
      <c r="AS317" s="5">
        <v>71.668475000000001</v>
      </c>
      <c r="AT317" s="5">
        <v>37.130597000000002</v>
      </c>
      <c r="AU317" s="5">
        <v>37.156663000000002</v>
      </c>
      <c r="AV317" s="5">
        <v>21.368001</v>
      </c>
      <c r="AW317" s="5">
        <v>59.183621000000002</v>
      </c>
      <c r="AX317" s="5">
        <v>56.564827000000001</v>
      </c>
    </row>
    <row r="318" spans="1:50" x14ac:dyDescent="0.35">
      <c r="A318" s="5">
        <v>50.977789999999999</v>
      </c>
      <c r="B318" s="5">
        <v>37.738667999999997</v>
      </c>
      <c r="C318" s="5">
        <v>49.109662999999998</v>
      </c>
      <c r="D318" s="5">
        <v>51.847054999999997</v>
      </c>
      <c r="E318" s="5">
        <v>57.827257000000003</v>
      </c>
      <c r="F318" s="5">
        <v>52.729869000000001</v>
      </c>
      <c r="G318" s="5">
        <v>56.638013000000001</v>
      </c>
      <c r="H318" s="5">
        <v>48.758690999999999</v>
      </c>
      <c r="I318" s="5">
        <v>61.814819</v>
      </c>
      <c r="J318" s="5">
        <v>56.317301</v>
      </c>
      <c r="K318" s="5">
        <v>38.130668999999997</v>
      </c>
      <c r="L318" s="5">
        <v>63.892204</v>
      </c>
      <c r="M318" s="5">
        <v>62.255715000000002</v>
      </c>
      <c r="N318" s="5">
        <v>54.654747</v>
      </c>
      <c r="O318" s="5">
        <v>52.807177000000003</v>
      </c>
      <c r="P318" s="5">
        <v>66.586116000000004</v>
      </c>
      <c r="Q318" s="5">
        <v>33.666871</v>
      </c>
      <c r="R318" s="5">
        <v>62.412244999999999</v>
      </c>
      <c r="S318" s="5">
        <v>45.237932999999998</v>
      </c>
      <c r="T318" s="5">
        <v>60.951774</v>
      </c>
      <c r="U318" s="5">
        <v>51.203758000000001</v>
      </c>
      <c r="V318" s="5">
        <v>37.570740000000001</v>
      </c>
      <c r="W318" s="5">
        <v>45.034801999999999</v>
      </c>
      <c r="X318" s="5">
        <v>60.217291000000003</v>
      </c>
      <c r="Y318" s="5">
        <v>47.897920999999997</v>
      </c>
      <c r="Z318" s="5">
        <v>43.785145999999997</v>
      </c>
      <c r="AA318" s="5">
        <v>43.718279000000003</v>
      </c>
      <c r="AB318" s="5">
        <v>56.422474000000001</v>
      </c>
      <c r="AC318" s="5">
        <v>67.506349999999998</v>
      </c>
      <c r="AD318" s="5">
        <v>28.591166000000001</v>
      </c>
      <c r="AE318" s="5">
        <v>78.006844000000001</v>
      </c>
      <c r="AF318" s="5">
        <v>52.037461999999998</v>
      </c>
      <c r="AG318" s="5">
        <v>55.802241000000002</v>
      </c>
      <c r="AH318" s="5">
        <v>45.637383</v>
      </c>
      <c r="AI318" s="5">
        <v>49.964849000000001</v>
      </c>
      <c r="AJ318" s="5">
        <v>51.925130000000003</v>
      </c>
      <c r="AK318" s="5">
        <v>39.509039999999999</v>
      </c>
      <c r="AL318" s="5">
        <v>41.943185999999997</v>
      </c>
      <c r="AM318" s="5">
        <v>61.845675</v>
      </c>
      <c r="AN318" s="5">
        <v>34.476531999999999</v>
      </c>
      <c r="AO318" s="5">
        <v>54.410390999999997</v>
      </c>
      <c r="AP318" s="5">
        <v>46.294831000000002</v>
      </c>
      <c r="AQ318" s="5">
        <v>40.392929000000002</v>
      </c>
      <c r="AR318" s="5">
        <v>69.719318999999999</v>
      </c>
      <c r="AS318" s="5">
        <v>40.454974</v>
      </c>
      <c r="AT318" s="5">
        <v>38.698979999999999</v>
      </c>
      <c r="AU318" s="5">
        <v>48.130273000000003</v>
      </c>
      <c r="AV318" s="5">
        <v>42.314413999999999</v>
      </c>
      <c r="AW318" s="5">
        <v>50.063806999999997</v>
      </c>
      <c r="AX318" s="5">
        <v>51.553992999999998</v>
      </c>
    </row>
    <row r="319" spans="1:50" x14ac:dyDescent="0.35">
      <c r="A319" s="5">
        <v>52.346581</v>
      </c>
      <c r="B319" s="5">
        <v>48.761091999999998</v>
      </c>
      <c r="C319" s="5">
        <v>42.978383000000001</v>
      </c>
      <c r="D319" s="5">
        <v>56.43403</v>
      </c>
      <c r="E319" s="5">
        <v>48.883071999999999</v>
      </c>
      <c r="F319" s="5">
        <v>45.043827</v>
      </c>
      <c r="G319" s="5">
        <v>64.799937</v>
      </c>
      <c r="H319" s="5">
        <v>48.786879999999996</v>
      </c>
      <c r="I319" s="5">
        <v>60.919865999999999</v>
      </c>
      <c r="J319" s="5">
        <v>62.268383999999998</v>
      </c>
      <c r="K319" s="5">
        <v>62.876728</v>
      </c>
      <c r="L319" s="5">
        <v>56.911577999999999</v>
      </c>
      <c r="M319" s="5">
        <v>49.993665</v>
      </c>
      <c r="N319" s="5">
        <v>49.359583000000001</v>
      </c>
      <c r="O319" s="5">
        <v>47.558799</v>
      </c>
      <c r="P319" s="5">
        <v>28.331043000000001</v>
      </c>
      <c r="Q319" s="5">
        <v>57.188068000000001</v>
      </c>
      <c r="R319" s="5">
        <v>52.444656000000002</v>
      </c>
      <c r="S319" s="5">
        <v>58.255243</v>
      </c>
      <c r="T319" s="5">
        <v>48.829984000000003</v>
      </c>
      <c r="U319" s="5">
        <v>56.648251999999999</v>
      </c>
      <c r="V319" s="5">
        <v>36.224929000000003</v>
      </c>
      <c r="W319" s="5">
        <v>38.307344000000001</v>
      </c>
      <c r="X319" s="5">
        <v>25.237884000000001</v>
      </c>
      <c r="Y319" s="5">
        <v>48.656508000000002</v>
      </c>
      <c r="Z319" s="5">
        <v>42.274743999999998</v>
      </c>
      <c r="AA319" s="5">
        <v>40.966180999999999</v>
      </c>
      <c r="AB319" s="5">
        <v>53.346524000000002</v>
      </c>
      <c r="AC319" s="5">
        <v>45.744928000000002</v>
      </c>
      <c r="AD319" s="5">
        <v>35.669089999999997</v>
      </c>
      <c r="AE319" s="5">
        <v>75.447667999999993</v>
      </c>
      <c r="AF319" s="5">
        <v>49.629894</v>
      </c>
      <c r="AG319" s="5">
        <v>39.168368999999998</v>
      </c>
      <c r="AH319" s="5">
        <v>43.301645000000001</v>
      </c>
      <c r="AI319" s="5">
        <v>48.268569999999997</v>
      </c>
      <c r="AJ319" s="5">
        <v>48.247540000000001</v>
      </c>
      <c r="AK319" s="5">
        <v>63.021642999999997</v>
      </c>
      <c r="AL319" s="5">
        <v>49.2057</v>
      </c>
      <c r="AM319" s="5">
        <v>68.552081999999999</v>
      </c>
      <c r="AN319" s="5">
        <v>45.675770999999997</v>
      </c>
      <c r="AO319" s="5">
        <v>54.264360000000003</v>
      </c>
      <c r="AP319" s="5">
        <v>60.219802000000001</v>
      </c>
      <c r="AQ319" s="5">
        <v>61.951523000000002</v>
      </c>
      <c r="AR319" s="5">
        <v>63.118721999999998</v>
      </c>
      <c r="AS319" s="5">
        <v>47.279882999999998</v>
      </c>
      <c r="AT319" s="5">
        <v>49.945107</v>
      </c>
      <c r="AU319" s="5">
        <v>25.205774000000002</v>
      </c>
      <c r="AV319" s="5">
        <v>48.039900000000003</v>
      </c>
      <c r="AW319" s="5">
        <v>60.912542000000002</v>
      </c>
      <c r="AX319" s="5">
        <v>58.968364999999999</v>
      </c>
    </row>
    <row r="320" spans="1:50" x14ac:dyDescent="0.35">
      <c r="A320" s="5">
        <v>49.135128999999999</v>
      </c>
      <c r="B320" s="5">
        <v>66.991394</v>
      </c>
      <c r="C320" s="5">
        <v>46.159947000000003</v>
      </c>
      <c r="D320" s="5">
        <v>42.838602000000002</v>
      </c>
      <c r="E320" s="5">
        <v>45.318382999999997</v>
      </c>
      <c r="F320" s="5">
        <v>38.775350000000003</v>
      </c>
      <c r="G320" s="5">
        <v>56.223950000000002</v>
      </c>
      <c r="H320" s="5">
        <v>52.884818000000003</v>
      </c>
      <c r="I320" s="5">
        <v>56.099794000000003</v>
      </c>
      <c r="J320" s="5">
        <v>45.856287999999999</v>
      </c>
      <c r="K320" s="5">
        <v>49.419269999999997</v>
      </c>
      <c r="L320" s="5">
        <v>28.215813000000001</v>
      </c>
      <c r="M320" s="5">
        <v>53.762256000000001</v>
      </c>
      <c r="N320" s="5">
        <v>50.988415000000003</v>
      </c>
      <c r="O320" s="5">
        <v>38.994723</v>
      </c>
      <c r="P320" s="5">
        <v>48.953425000000003</v>
      </c>
      <c r="Q320" s="5">
        <v>47.421506999999998</v>
      </c>
      <c r="R320" s="5">
        <v>67.643118999999999</v>
      </c>
      <c r="S320" s="5">
        <v>39.388730000000002</v>
      </c>
      <c r="T320" s="5">
        <v>53.314261999999999</v>
      </c>
      <c r="U320" s="5">
        <v>39.092315999999997</v>
      </c>
      <c r="V320" s="5">
        <v>44.421266000000003</v>
      </c>
      <c r="W320" s="5">
        <v>52.768189999999997</v>
      </c>
      <c r="X320" s="5">
        <v>47.886369999999999</v>
      </c>
      <c r="Y320" s="5">
        <v>49.940091000000002</v>
      </c>
      <c r="Z320" s="5">
        <v>53.327221000000002</v>
      </c>
      <c r="AA320" s="5">
        <v>45.063104000000003</v>
      </c>
      <c r="AB320" s="5">
        <v>58.841464999999999</v>
      </c>
      <c r="AC320" s="5">
        <v>46.945202999999999</v>
      </c>
      <c r="AD320" s="5">
        <v>49.024445</v>
      </c>
      <c r="AE320" s="5">
        <v>53.613112999999998</v>
      </c>
      <c r="AF320" s="5">
        <v>52.270001999999998</v>
      </c>
      <c r="AG320" s="5">
        <v>56.442278999999999</v>
      </c>
      <c r="AH320" s="5">
        <v>53.169643999999998</v>
      </c>
      <c r="AI320" s="5">
        <v>54.690306999999997</v>
      </c>
      <c r="AJ320" s="5">
        <v>46.746274999999997</v>
      </c>
      <c r="AK320" s="5">
        <v>39.312289</v>
      </c>
      <c r="AL320" s="5">
        <v>35.723610999999998</v>
      </c>
      <c r="AM320" s="5">
        <v>33.292898999999998</v>
      </c>
      <c r="AN320" s="5">
        <v>67.627267000000003</v>
      </c>
      <c r="AO320" s="5">
        <v>27.872266</v>
      </c>
      <c r="AP320" s="5">
        <v>61.937235000000001</v>
      </c>
      <c r="AQ320" s="5">
        <v>41.791310000000003</v>
      </c>
      <c r="AR320" s="5">
        <v>61.864409999999999</v>
      </c>
      <c r="AS320" s="5">
        <v>27.974599999999999</v>
      </c>
      <c r="AT320" s="5">
        <v>47.649061000000003</v>
      </c>
      <c r="AU320" s="5">
        <v>64.540244000000001</v>
      </c>
      <c r="AV320" s="5">
        <v>57.132095999999997</v>
      </c>
      <c r="AW320" s="5">
        <v>46.627344999999998</v>
      </c>
      <c r="AX320" s="5">
        <v>30.570226999999999</v>
      </c>
    </row>
    <row r="321" spans="1:50" x14ac:dyDescent="0.35">
      <c r="A321" s="5">
        <v>36.775115</v>
      </c>
      <c r="B321" s="5">
        <v>63.891471000000003</v>
      </c>
      <c r="C321" s="5">
        <v>46.517588000000003</v>
      </c>
      <c r="D321" s="5">
        <v>49.281759000000001</v>
      </c>
      <c r="E321" s="5">
        <v>52.835351000000003</v>
      </c>
      <c r="F321" s="5">
        <v>36.971611000000003</v>
      </c>
      <c r="G321" s="5">
        <v>54.072901999999999</v>
      </c>
      <c r="H321" s="5">
        <v>45.803845000000003</v>
      </c>
      <c r="I321" s="5">
        <v>52.937027999999998</v>
      </c>
      <c r="J321" s="5">
        <v>44.219490999999998</v>
      </c>
      <c r="K321" s="5">
        <v>34.268839</v>
      </c>
      <c r="L321" s="5">
        <v>45.726275000000001</v>
      </c>
      <c r="M321" s="5">
        <v>56.407775999999998</v>
      </c>
      <c r="N321" s="5">
        <v>53.940601000000001</v>
      </c>
      <c r="O321" s="5">
        <v>50.309308999999999</v>
      </c>
      <c r="P321" s="5">
        <v>58.981318999999999</v>
      </c>
      <c r="Q321" s="5">
        <v>47.964060000000003</v>
      </c>
      <c r="R321" s="5">
        <v>50.562762999999997</v>
      </c>
      <c r="S321" s="5">
        <v>45.202331000000001</v>
      </c>
      <c r="T321" s="5">
        <v>59.566180000000003</v>
      </c>
      <c r="U321" s="5">
        <v>52.915284999999997</v>
      </c>
      <c r="V321" s="5">
        <v>44.430419000000001</v>
      </c>
      <c r="W321" s="5">
        <v>35.109703000000003</v>
      </c>
      <c r="X321" s="5">
        <v>61.049613000000001</v>
      </c>
      <c r="Y321" s="5">
        <v>42.559348999999997</v>
      </c>
      <c r="Z321" s="5">
        <v>50.720644</v>
      </c>
      <c r="AA321" s="5">
        <v>73.525997000000004</v>
      </c>
      <c r="AB321" s="5">
        <v>58.015095000000002</v>
      </c>
      <c r="AC321" s="5">
        <v>66.111496000000002</v>
      </c>
      <c r="AD321" s="5">
        <v>44.618752000000001</v>
      </c>
      <c r="AE321" s="5">
        <v>60.709764</v>
      </c>
      <c r="AF321" s="5">
        <v>50.266689999999997</v>
      </c>
      <c r="AG321" s="5">
        <v>53.660169000000003</v>
      </c>
      <c r="AH321" s="5">
        <v>70.208416999999997</v>
      </c>
      <c r="AI321" s="5">
        <v>47.213541999999997</v>
      </c>
      <c r="AJ321" s="5">
        <v>50.192545000000003</v>
      </c>
      <c r="AK321" s="5">
        <v>40.967852999999998</v>
      </c>
      <c r="AL321" s="5">
        <v>58.884686000000002</v>
      </c>
      <c r="AM321" s="5">
        <v>44.393731000000002</v>
      </c>
      <c r="AN321" s="5">
        <v>60.227103999999997</v>
      </c>
      <c r="AO321" s="5">
        <v>33.500867999999997</v>
      </c>
      <c r="AP321" s="5">
        <v>55.486381000000002</v>
      </c>
      <c r="AQ321" s="5">
        <v>43.563066999999997</v>
      </c>
      <c r="AR321" s="5">
        <v>57.305176000000003</v>
      </c>
      <c r="AS321" s="5">
        <v>49.864407999999997</v>
      </c>
      <c r="AT321" s="5">
        <v>44.646611</v>
      </c>
      <c r="AU321" s="5">
        <v>46.134404000000004</v>
      </c>
      <c r="AV321" s="5">
        <v>41.496116999999998</v>
      </c>
      <c r="AW321" s="5">
        <v>58.377878000000003</v>
      </c>
      <c r="AX321" s="5">
        <v>39.513627</v>
      </c>
    </row>
    <row r="322" spans="1:50" x14ac:dyDescent="0.35">
      <c r="A322" s="5">
        <v>47.329214</v>
      </c>
      <c r="B322" s="5">
        <v>53.452396</v>
      </c>
      <c r="C322" s="5">
        <v>66.134945000000002</v>
      </c>
      <c r="D322" s="5">
        <v>49.907013999999997</v>
      </c>
      <c r="E322" s="5">
        <v>47.574894</v>
      </c>
      <c r="F322" s="5">
        <v>52.736348999999997</v>
      </c>
      <c r="G322" s="5">
        <v>29.265357999999999</v>
      </c>
      <c r="H322" s="5">
        <v>38.013542999999999</v>
      </c>
      <c r="I322" s="5">
        <v>46.246335000000002</v>
      </c>
      <c r="J322" s="5">
        <v>42.870308000000001</v>
      </c>
      <c r="K322" s="5">
        <v>33.991667</v>
      </c>
      <c r="L322" s="5">
        <v>58.577787000000001</v>
      </c>
      <c r="M322" s="5">
        <v>52.597566999999998</v>
      </c>
      <c r="N322" s="5">
        <v>51.402652000000003</v>
      </c>
      <c r="O322" s="5">
        <v>43.060088</v>
      </c>
      <c r="P322" s="5">
        <v>50.793930000000003</v>
      </c>
      <c r="Q322" s="5">
        <v>55.144494999999999</v>
      </c>
      <c r="R322" s="5">
        <v>47.351039</v>
      </c>
      <c r="S322" s="5">
        <v>54.445722000000004</v>
      </c>
      <c r="T322" s="5">
        <v>42.039394999999999</v>
      </c>
      <c r="U322" s="5">
        <v>50.974853000000003</v>
      </c>
      <c r="V322" s="5">
        <v>61.424982999999997</v>
      </c>
      <c r="W322" s="5">
        <v>62.320197</v>
      </c>
      <c r="X322" s="5">
        <v>63.275888000000002</v>
      </c>
      <c r="Y322" s="5">
        <v>52.855683999999997</v>
      </c>
      <c r="Z322" s="5">
        <v>50.316139999999997</v>
      </c>
      <c r="AA322" s="5">
        <v>45.512110999999997</v>
      </c>
      <c r="AB322" s="5">
        <v>31.925152000000001</v>
      </c>
      <c r="AC322" s="5">
        <v>36.551003000000001</v>
      </c>
      <c r="AD322" s="5">
        <v>48.319450000000003</v>
      </c>
      <c r="AE322" s="5">
        <v>48.917116</v>
      </c>
      <c r="AF322" s="5">
        <v>64.122230000000002</v>
      </c>
      <c r="AG322" s="5">
        <v>63.147990999999998</v>
      </c>
      <c r="AH322" s="5">
        <v>43.135139000000002</v>
      </c>
      <c r="AI322" s="5">
        <v>58.183256999999998</v>
      </c>
      <c r="AJ322" s="5">
        <v>45.229311000000003</v>
      </c>
      <c r="AK322" s="5">
        <v>56.826163000000001</v>
      </c>
      <c r="AL322" s="5">
        <v>58.060177000000003</v>
      </c>
      <c r="AM322" s="5">
        <v>62.420928000000004</v>
      </c>
      <c r="AN322" s="5">
        <v>45.073566</v>
      </c>
      <c r="AO322" s="5">
        <v>60.143037</v>
      </c>
      <c r="AP322" s="5">
        <v>31.27186</v>
      </c>
      <c r="AQ322" s="5">
        <v>62.962156999999998</v>
      </c>
      <c r="AR322" s="5">
        <v>49.749833000000002</v>
      </c>
      <c r="AS322" s="5">
        <v>49.962719999999997</v>
      </c>
      <c r="AT322" s="5">
        <v>29.625634999999999</v>
      </c>
      <c r="AU322" s="5">
        <v>46.113340999999998</v>
      </c>
      <c r="AV322" s="5">
        <v>63.554794000000001</v>
      </c>
      <c r="AW322" s="5">
        <v>45.732981000000002</v>
      </c>
      <c r="AX322" s="5">
        <v>57.134627999999999</v>
      </c>
    </row>
    <row r="323" spans="1:50" x14ac:dyDescent="0.35">
      <c r="A323" s="5">
        <v>50.345551</v>
      </c>
      <c r="B323" s="5">
        <v>60.626691000000001</v>
      </c>
      <c r="C323" s="5">
        <v>51.915010000000002</v>
      </c>
      <c r="D323" s="5">
        <v>40.681885000000001</v>
      </c>
      <c r="E323" s="5">
        <v>50.564506999999999</v>
      </c>
      <c r="F323" s="5">
        <v>66.012169</v>
      </c>
      <c r="G323" s="5">
        <v>54.976450999999997</v>
      </c>
      <c r="H323" s="5">
        <v>48.835537000000002</v>
      </c>
      <c r="I323" s="5">
        <v>72.557438000000005</v>
      </c>
      <c r="J323" s="5">
        <v>61.592157</v>
      </c>
      <c r="K323" s="5">
        <v>58.167338999999998</v>
      </c>
      <c r="L323" s="5">
        <v>53.173425000000002</v>
      </c>
      <c r="M323" s="5">
        <v>57.302737999999998</v>
      </c>
      <c r="N323" s="5">
        <v>57.627321000000002</v>
      </c>
      <c r="O323" s="5">
        <v>28.171847</v>
      </c>
      <c r="P323" s="5">
        <v>53.949362000000001</v>
      </c>
      <c r="Q323" s="5">
        <v>48.391941000000003</v>
      </c>
      <c r="R323" s="5">
        <v>45.002237000000001</v>
      </c>
      <c r="S323" s="5">
        <v>48.045627000000003</v>
      </c>
      <c r="T323" s="5">
        <v>34.441513</v>
      </c>
      <c r="U323" s="5">
        <v>31.953899</v>
      </c>
      <c r="V323" s="5">
        <v>62.465024</v>
      </c>
      <c r="W323" s="5">
        <v>54.621578</v>
      </c>
      <c r="X323" s="5">
        <v>25.869879000000001</v>
      </c>
      <c r="Y323" s="5">
        <v>44.236154999999997</v>
      </c>
      <c r="Z323" s="5">
        <v>58.805517000000002</v>
      </c>
      <c r="AA323" s="5">
        <v>47.199855999999997</v>
      </c>
      <c r="AB323" s="5">
        <v>62.450049999999997</v>
      </c>
      <c r="AC323" s="5">
        <v>60.497517999999999</v>
      </c>
      <c r="AD323" s="5">
        <v>36.432887999999998</v>
      </c>
      <c r="AE323" s="5">
        <v>48.566758999999998</v>
      </c>
      <c r="AF323" s="5">
        <v>45.519106000000001</v>
      </c>
      <c r="AG323" s="5">
        <v>36.107616999999998</v>
      </c>
      <c r="AH323" s="5">
        <v>35.457256999999998</v>
      </c>
      <c r="AI323" s="5">
        <v>41.939785000000001</v>
      </c>
      <c r="AJ323" s="5">
        <v>43.590746000000003</v>
      </c>
      <c r="AK323" s="5">
        <v>52.832298000000002</v>
      </c>
      <c r="AL323" s="5">
        <v>60.442135</v>
      </c>
      <c r="AM323" s="5">
        <v>55.136450000000004</v>
      </c>
      <c r="AN323" s="5">
        <v>57.503722000000003</v>
      </c>
      <c r="AO323" s="5">
        <v>47.333821999999998</v>
      </c>
      <c r="AP323" s="5">
        <v>56.030002000000003</v>
      </c>
      <c r="AQ323" s="5">
        <v>48.516249999999999</v>
      </c>
      <c r="AR323" s="5">
        <v>45.585276</v>
      </c>
      <c r="AS323" s="5">
        <v>68.971008999999995</v>
      </c>
      <c r="AT323" s="5">
        <v>26.695239999999998</v>
      </c>
      <c r="AU323" s="5">
        <v>31.266957000000001</v>
      </c>
      <c r="AV323" s="5">
        <v>53.826998000000003</v>
      </c>
      <c r="AW323" s="5">
        <v>47.350177000000002</v>
      </c>
      <c r="AX323" s="5">
        <v>35.630155999999999</v>
      </c>
    </row>
    <row r="324" spans="1:50" x14ac:dyDescent="0.35">
      <c r="A324" s="5">
        <v>39.453890000000001</v>
      </c>
      <c r="B324" s="5">
        <v>40.755941999999997</v>
      </c>
      <c r="C324" s="5">
        <v>58.923364999999997</v>
      </c>
      <c r="D324" s="5">
        <v>62.124104000000003</v>
      </c>
      <c r="E324" s="5">
        <v>66.395625999999993</v>
      </c>
      <c r="F324" s="5">
        <v>34.109887999999998</v>
      </c>
      <c r="G324" s="5">
        <v>36.328764999999997</v>
      </c>
      <c r="H324" s="5">
        <v>35.643735</v>
      </c>
      <c r="I324" s="5">
        <v>62.888570000000001</v>
      </c>
      <c r="J324" s="5">
        <v>54.172244999999997</v>
      </c>
      <c r="K324" s="5">
        <v>50.801991999999998</v>
      </c>
      <c r="L324" s="5">
        <v>52.296287</v>
      </c>
      <c r="M324" s="5">
        <v>49.432217000000001</v>
      </c>
      <c r="N324" s="5">
        <v>38.788580000000003</v>
      </c>
      <c r="O324" s="5">
        <v>55.131728000000003</v>
      </c>
      <c r="P324" s="5">
        <v>48.138615000000001</v>
      </c>
      <c r="Q324" s="5">
        <v>37.996785000000003</v>
      </c>
      <c r="R324" s="5">
        <v>55.742854000000001</v>
      </c>
      <c r="S324" s="5">
        <v>45.742123999999997</v>
      </c>
      <c r="T324" s="5">
        <v>52.274835000000003</v>
      </c>
      <c r="U324" s="5">
        <v>48.750208000000001</v>
      </c>
      <c r="V324" s="5">
        <v>58.913787999999997</v>
      </c>
      <c r="W324" s="5">
        <v>52.201630000000002</v>
      </c>
      <c r="X324" s="5">
        <v>41.162998000000002</v>
      </c>
      <c r="Y324" s="5">
        <v>53.220032000000003</v>
      </c>
      <c r="Z324" s="5">
        <v>53.546886999999998</v>
      </c>
      <c r="AA324" s="5">
        <v>55.113329999999998</v>
      </c>
      <c r="AB324" s="5">
        <v>60.358742999999997</v>
      </c>
      <c r="AC324" s="5">
        <v>43.840172000000003</v>
      </c>
      <c r="AD324" s="5">
        <v>56.679357000000003</v>
      </c>
      <c r="AE324" s="5">
        <v>32.751828000000003</v>
      </c>
      <c r="AF324" s="5">
        <v>48.800151999999997</v>
      </c>
      <c r="AG324" s="5">
        <v>47.253400999999997</v>
      </c>
      <c r="AH324" s="5">
        <v>64.478452000000004</v>
      </c>
      <c r="AI324" s="5">
        <v>48.436646000000003</v>
      </c>
      <c r="AJ324" s="5">
        <v>56.079887999999997</v>
      </c>
      <c r="AK324" s="5">
        <v>32.382213999999998</v>
      </c>
      <c r="AL324" s="5">
        <v>46.482419999999998</v>
      </c>
      <c r="AM324" s="5">
        <v>41.536400999999998</v>
      </c>
      <c r="AN324" s="5">
        <v>74.755110999999999</v>
      </c>
      <c r="AO324" s="5">
        <v>43.332031999999998</v>
      </c>
      <c r="AP324" s="5">
        <v>50.732790999999999</v>
      </c>
      <c r="AQ324" s="5">
        <v>51.265757999999998</v>
      </c>
      <c r="AR324" s="5">
        <v>34.105217000000003</v>
      </c>
      <c r="AS324" s="5">
        <v>44.739646</v>
      </c>
      <c r="AT324" s="5">
        <v>54.047665000000002</v>
      </c>
      <c r="AU324" s="5">
        <v>50.857222999999998</v>
      </c>
      <c r="AV324" s="5">
        <v>26.995889999999999</v>
      </c>
      <c r="AW324" s="5">
        <v>44.330086000000001</v>
      </c>
      <c r="AX324" s="5">
        <v>60.208216999999998</v>
      </c>
    </row>
    <row r="325" spans="1:50" x14ac:dyDescent="0.35">
      <c r="A325" s="5">
        <v>55.882229000000002</v>
      </c>
      <c r="B325" s="5">
        <v>62.180334000000002</v>
      </c>
      <c r="C325" s="5">
        <v>40.143526999999999</v>
      </c>
      <c r="D325" s="5">
        <v>62.809294999999999</v>
      </c>
      <c r="E325" s="5">
        <v>49.55594</v>
      </c>
      <c r="F325" s="5">
        <v>65.922224999999997</v>
      </c>
      <c r="G325" s="5">
        <v>50.033043999999997</v>
      </c>
      <c r="H325" s="5">
        <v>29.525245000000002</v>
      </c>
      <c r="I325" s="5">
        <v>58.492545999999997</v>
      </c>
      <c r="J325" s="5">
        <v>45.564863000000003</v>
      </c>
      <c r="K325" s="5">
        <v>46.237704000000001</v>
      </c>
      <c r="L325" s="5">
        <v>35.469036000000003</v>
      </c>
      <c r="M325" s="5">
        <v>66.221995000000007</v>
      </c>
      <c r="N325" s="5">
        <v>44.788988000000003</v>
      </c>
      <c r="O325" s="5">
        <v>65.750358000000006</v>
      </c>
      <c r="P325" s="5">
        <v>45.687567999999999</v>
      </c>
      <c r="Q325" s="5">
        <v>40.722548000000003</v>
      </c>
      <c r="R325" s="5">
        <v>63.195292000000002</v>
      </c>
      <c r="S325" s="5">
        <v>49.266652999999998</v>
      </c>
      <c r="T325" s="5">
        <v>49.364280000000001</v>
      </c>
      <c r="U325" s="5">
        <v>37.183740999999998</v>
      </c>
      <c r="V325" s="5">
        <v>45.423766000000001</v>
      </c>
      <c r="W325" s="5">
        <v>54.286957999999998</v>
      </c>
      <c r="X325" s="5">
        <v>37.008200000000002</v>
      </c>
      <c r="Y325" s="5">
        <v>44.609122999999997</v>
      </c>
      <c r="Z325" s="5">
        <v>45.795535999999998</v>
      </c>
      <c r="AA325" s="5">
        <v>50.664408000000002</v>
      </c>
      <c r="AB325" s="5">
        <v>64.795596000000003</v>
      </c>
      <c r="AC325" s="5">
        <v>47.000469000000002</v>
      </c>
      <c r="AD325" s="5">
        <v>43.094993000000002</v>
      </c>
      <c r="AE325" s="5">
        <v>77.463706000000002</v>
      </c>
      <c r="AF325" s="5">
        <v>45.668146</v>
      </c>
      <c r="AG325" s="5">
        <v>48.093418</v>
      </c>
      <c r="AH325" s="5">
        <v>46.421536000000003</v>
      </c>
      <c r="AI325" s="5">
        <v>47.232309000000001</v>
      </c>
      <c r="AJ325" s="5">
        <v>50.777549</v>
      </c>
      <c r="AK325" s="5">
        <v>59.207965000000002</v>
      </c>
      <c r="AL325" s="5">
        <v>54.039876999999997</v>
      </c>
      <c r="AM325" s="5">
        <v>60.770955999999998</v>
      </c>
      <c r="AN325" s="5">
        <v>60.440286999999998</v>
      </c>
      <c r="AO325" s="5">
        <v>52.085521</v>
      </c>
      <c r="AP325" s="5">
        <v>53.763120000000001</v>
      </c>
      <c r="AQ325" s="5">
        <v>61.087367</v>
      </c>
      <c r="AR325" s="5">
        <v>38.887900999999999</v>
      </c>
      <c r="AS325" s="5">
        <v>74.982112000000001</v>
      </c>
      <c r="AT325" s="5">
        <v>44.874149000000003</v>
      </c>
      <c r="AU325" s="5">
        <v>46.490350999999997</v>
      </c>
      <c r="AV325" s="5">
        <v>37.880989999999997</v>
      </c>
      <c r="AW325" s="5">
        <v>38.178491999999999</v>
      </c>
      <c r="AX325" s="5">
        <v>59.740341000000001</v>
      </c>
    </row>
    <row r="326" spans="1:50" x14ac:dyDescent="0.35">
      <c r="A326" s="5">
        <v>72.701932999999997</v>
      </c>
      <c r="B326" s="5">
        <v>44.327598999999999</v>
      </c>
      <c r="C326" s="5">
        <v>53.473165000000002</v>
      </c>
      <c r="D326" s="5">
        <v>52.201666000000003</v>
      </c>
      <c r="E326" s="5">
        <v>60.002445999999999</v>
      </c>
      <c r="F326" s="5">
        <v>72.187145000000001</v>
      </c>
      <c r="G326" s="5">
        <v>65.209733999999997</v>
      </c>
      <c r="H326" s="5">
        <v>47.613407000000002</v>
      </c>
      <c r="I326" s="5">
        <v>55.287675999999998</v>
      </c>
      <c r="J326" s="5">
        <v>56.280577999999998</v>
      </c>
      <c r="K326" s="5">
        <v>49.799093999999997</v>
      </c>
      <c r="L326" s="5">
        <v>39.040638999999999</v>
      </c>
      <c r="M326" s="5">
        <v>42.012238000000004</v>
      </c>
      <c r="N326" s="5">
        <v>61.481527</v>
      </c>
      <c r="O326" s="5">
        <v>62.513080000000002</v>
      </c>
      <c r="P326" s="5">
        <v>47.924326000000001</v>
      </c>
      <c r="Q326" s="5">
        <v>52.610554</v>
      </c>
      <c r="R326" s="5">
        <v>61.972638000000003</v>
      </c>
      <c r="S326" s="5">
        <v>32.957310999999997</v>
      </c>
      <c r="T326" s="5">
        <v>45.536476</v>
      </c>
      <c r="U326" s="5">
        <v>70.178713999999999</v>
      </c>
      <c r="V326" s="5">
        <v>52.993077</v>
      </c>
      <c r="W326" s="5">
        <v>38.707839</v>
      </c>
      <c r="X326" s="5">
        <v>51.172823000000001</v>
      </c>
      <c r="Y326" s="5">
        <v>60.214356000000002</v>
      </c>
      <c r="Z326" s="5">
        <v>24.534670999999999</v>
      </c>
      <c r="AA326" s="5">
        <v>51.762858000000001</v>
      </c>
      <c r="AB326" s="5">
        <v>46.275854000000002</v>
      </c>
      <c r="AC326" s="5">
        <v>33.580019</v>
      </c>
      <c r="AD326" s="5">
        <v>50.819273000000003</v>
      </c>
      <c r="AE326" s="5">
        <v>48.635198000000003</v>
      </c>
      <c r="AF326" s="5">
        <v>49.759096999999997</v>
      </c>
      <c r="AG326" s="5">
        <v>46.517394000000003</v>
      </c>
      <c r="AH326" s="5">
        <v>39.786624000000003</v>
      </c>
      <c r="AI326" s="5">
        <v>35.451971999999998</v>
      </c>
      <c r="AJ326" s="5">
        <v>43.093100999999997</v>
      </c>
      <c r="AK326" s="5">
        <v>58.592520999999998</v>
      </c>
      <c r="AL326" s="5">
        <v>52.330703</v>
      </c>
      <c r="AM326" s="5">
        <v>49.308267000000001</v>
      </c>
      <c r="AN326" s="5">
        <v>39.602319000000001</v>
      </c>
      <c r="AO326" s="5">
        <v>46.260851000000002</v>
      </c>
      <c r="AP326" s="5">
        <v>57.371575999999997</v>
      </c>
      <c r="AQ326" s="5">
        <v>55.047837999999999</v>
      </c>
      <c r="AR326" s="5">
        <v>45.228011000000002</v>
      </c>
      <c r="AS326" s="5">
        <v>23.885978000000001</v>
      </c>
      <c r="AT326" s="5">
        <v>43.251524000000003</v>
      </c>
      <c r="AU326" s="5">
        <v>45.173054999999998</v>
      </c>
      <c r="AV326" s="5">
        <v>40.928941000000002</v>
      </c>
      <c r="AW326" s="5">
        <v>45.868242000000002</v>
      </c>
      <c r="AX326" s="5">
        <v>58.165500999999999</v>
      </c>
    </row>
    <row r="327" spans="1:50" x14ac:dyDescent="0.35">
      <c r="A327" s="5">
        <v>49.627034999999999</v>
      </c>
      <c r="B327" s="5">
        <v>59.89696</v>
      </c>
      <c r="C327" s="5">
        <v>34.916279000000003</v>
      </c>
      <c r="D327" s="5">
        <v>46.949359000000001</v>
      </c>
      <c r="E327" s="5">
        <v>30.609779</v>
      </c>
      <c r="F327" s="5">
        <v>45.734225000000002</v>
      </c>
      <c r="G327" s="5">
        <v>39.543424999999999</v>
      </c>
      <c r="H327" s="5">
        <v>62.812528</v>
      </c>
      <c r="I327" s="5">
        <v>54.097119999999997</v>
      </c>
      <c r="J327" s="5">
        <v>60.148294999999997</v>
      </c>
      <c r="K327" s="5">
        <v>45.706522</v>
      </c>
      <c r="L327" s="5">
        <v>39.802819</v>
      </c>
      <c r="M327" s="5">
        <v>39.484369999999998</v>
      </c>
      <c r="N327" s="5">
        <v>52.654392999999999</v>
      </c>
      <c r="O327" s="5">
        <v>68.101614999999995</v>
      </c>
      <c r="P327" s="5">
        <v>54.123823000000002</v>
      </c>
      <c r="Q327" s="5">
        <v>46.252322999999997</v>
      </c>
      <c r="R327" s="5">
        <v>48.112290999999999</v>
      </c>
      <c r="S327" s="5">
        <v>49.686996999999998</v>
      </c>
      <c r="T327" s="5">
        <v>70.266425999999996</v>
      </c>
      <c r="U327" s="5">
        <v>62.336086000000002</v>
      </c>
      <c r="V327" s="5">
        <v>52.599589999999999</v>
      </c>
      <c r="W327" s="5">
        <v>51.097320000000003</v>
      </c>
      <c r="X327" s="5">
        <v>52.993533999999997</v>
      </c>
      <c r="Y327" s="5">
        <v>54.942757</v>
      </c>
      <c r="Z327" s="5">
        <v>45.868020000000001</v>
      </c>
      <c r="AA327" s="5">
        <v>41.559210999999998</v>
      </c>
      <c r="AB327" s="5">
        <v>60.322203000000002</v>
      </c>
      <c r="AC327" s="5">
        <v>50.219827000000002</v>
      </c>
      <c r="AD327" s="5">
        <v>59.487279000000001</v>
      </c>
      <c r="AE327" s="5">
        <v>66.461586999999994</v>
      </c>
      <c r="AF327" s="5">
        <v>55.206147000000001</v>
      </c>
      <c r="AG327" s="5">
        <v>53.585484999999998</v>
      </c>
      <c r="AH327" s="5">
        <v>82.002430000000004</v>
      </c>
      <c r="AI327" s="5">
        <v>52.070200999999997</v>
      </c>
      <c r="AJ327" s="5">
        <v>39.094532000000001</v>
      </c>
      <c r="AK327" s="5">
        <v>47.187747999999999</v>
      </c>
      <c r="AL327" s="5">
        <v>65.516846999999999</v>
      </c>
      <c r="AM327" s="5">
        <v>37.058326000000001</v>
      </c>
      <c r="AN327" s="5">
        <v>42.475403999999997</v>
      </c>
      <c r="AO327" s="5">
        <v>61.064267999999998</v>
      </c>
      <c r="AP327" s="5">
        <v>47.283794</v>
      </c>
      <c r="AQ327" s="5">
        <v>48.897542000000001</v>
      </c>
      <c r="AR327" s="5">
        <v>60.733727999999999</v>
      </c>
      <c r="AS327" s="5">
        <v>42.831788000000003</v>
      </c>
      <c r="AT327" s="5">
        <v>35.313974999999999</v>
      </c>
      <c r="AU327" s="5">
        <v>36.111139999999999</v>
      </c>
      <c r="AV327" s="5">
        <v>55.817804000000002</v>
      </c>
      <c r="AW327" s="5">
        <v>52.591321000000001</v>
      </c>
      <c r="AX327" s="5">
        <v>43.074334999999998</v>
      </c>
    </row>
    <row r="328" spans="1:50" x14ac:dyDescent="0.35">
      <c r="A328" s="5">
        <v>38.412084</v>
      </c>
      <c r="B328" s="5">
        <v>47.294269</v>
      </c>
      <c r="C328" s="5">
        <v>61.165173000000003</v>
      </c>
      <c r="D328" s="5">
        <v>41.641820000000003</v>
      </c>
      <c r="E328" s="5">
        <v>43.373159999999999</v>
      </c>
      <c r="F328" s="5">
        <v>38.094783999999997</v>
      </c>
      <c r="G328" s="5">
        <v>46.325870999999999</v>
      </c>
      <c r="H328" s="5">
        <v>53.380789999999998</v>
      </c>
      <c r="I328" s="5">
        <v>71.151691999999997</v>
      </c>
      <c r="J328" s="5">
        <v>52.177815000000002</v>
      </c>
      <c r="K328" s="5">
        <v>49.463219000000002</v>
      </c>
      <c r="L328" s="5">
        <v>58.629365999999997</v>
      </c>
      <c r="M328" s="5">
        <v>56.962156</v>
      </c>
      <c r="N328" s="5">
        <v>44.223391999999997</v>
      </c>
      <c r="O328" s="5">
        <v>73.020600999999999</v>
      </c>
      <c r="P328" s="5">
        <v>49.756166</v>
      </c>
      <c r="Q328" s="5">
        <v>52.363753000000003</v>
      </c>
      <c r="R328" s="5">
        <v>55.513486</v>
      </c>
      <c r="S328" s="5">
        <v>53.458723999999997</v>
      </c>
      <c r="T328" s="5">
        <v>65.253977000000006</v>
      </c>
      <c r="U328" s="5">
        <v>44.100912999999998</v>
      </c>
      <c r="V328" s="5">
        <v>57.833821999999998</v>
      </c>
      <c r="W328" s="5">
        <v>51.645684000000003</v>
      </c>
      <c r="X328" s="5">
        <v>59.827232000000002</v>
      </c>
      <c r="Y328" s="5">
        <v>47.850146000000002</v>
      </c>
      <c r="Z328" s="5">
        <v>46.495846</v>
      </c>
      <c r="AA328" s="5">
        <v>57.320734999999999</v>
      </c>
      <c r="AB328" s="5">
        <v>53.579932999999997</v>
      </c>
      <c r="AC328" s="5">
        <v>41.797057000000002</v>
      </c>
      <c r="AD328" s="5">
        <v>63.456122999999998</v>
      </c>
      <c r="AE328" s="5">
        <v>57.325094</v>
      </c>
      <c r="AF328" s="5">
        <v>49.257958000000002</v>
      </c>
      <c r="AG328" s="5">
        <v>45.317689000000001</v>
      </c>
      <c r="AH328" s="5">
        <v>53.641309</v>
      </c>
      <c r="AI328" s="5">
        <v>56.604852000000001</v>
      </c>
      <c r="AJ328" s="5">
        <v>34.059249000000001</v>
      </c>
      <c r="AK328" s="5">
        <v>53.756808999999997</v>
      </c>
      <c r="AL328" s="5">
        <v>56.525547000000003</v>
      </c>
      <c r="AM328" s="5">
        <v>26.475514</v>
      </c>
      <c r="AN328" s="5">
        <v>51.961897</v>
      </c>
      <c r="AO328" s="5">
        <v>56.946091000000003</v>
      </c>
      <c r="AP328" s="5">
        <v>55.808782999999998</v>
      </c>
      <c r="AQ328" s="5">
        <v>58.024484000000001</v>
      </c>
      <c r="AR328" s="5">
        <v>46.724333999999999</v>
      </c>
      <c r="AS328" s="5">
        <v>39.600935999999997</v>
      </c>
      <c r="AT328" s="5">
        <v>32.002557000000003</v>
      </c>
      <c r="AU328" s="5">
        <v>60.922232000000001</v>
      </c>
      <c r="AV328" s="5">
        <v>57.030655000000003</v>
      </c>
      <c r="AW328" s="5">
        <v>61.684888999999998</v>
      </c>
      <c r="AX328" s="5">
        <v>42.748586000000003</v>
      </c>
    </row>
    <row r="329" spans="1:50" x14ac:dyDescent="0.35">
      <c r="A329" s="5">
        <v>58.038364000000001</v>
      </c>
      <c r="B329" s="5">
        <v>34.973190000000002</v>
      </c>
      <c r="C329" s="5">
        <v>41.305064000000002</v>
      </c>
      <c r="D329" s="5">
        <v>51.259771999999998</v>
      </c>
      <c r="E329" s="5">
        <v>56.632075999999998</v>
      </c>
      <c r="F329" s="5">
        <v>66.790124000000006</v>
      </c>
      <c r="G329" s="5">
        <v>47.599359</v>
      </c>
      <c r="H329" s="5">
        <v>41.342503000000001</v>
      </c>
      <c r="I329" s="5">
        <v>40.828510999999999</v>
      </c>
      <c r="J329" s="5">
        <v>43.121541000000001</v>
      </c>
      <c r="K329" s="5">
        <v>72.210267999999999</v>
      </c>
      <c r="L329" s="5">
        <v>57.568736000000001</v>
      </c>
      <c r="M329" s="5">
        <v>61.125318999999998</v>
      </c>
      <c r="N329" s="5">
        <v>47.610143999999998</v>
      </c>
      <c r="O329" s="5">
        <v>49.983513000000002</v>
      </c>
      <c r="P329" s="5">
        <v>56.992645000000003</v>
      </c>
      <c r="Q329" s="5">
        <v>44.942011999999998</v>
      </c>
      <c r="R329" s="5">
        <v>47.086920999999997</v>
      </c>
      <c r="S329" s="5">
        <v>43.252957000000002</v>
      </c>
      <c r="T329" s="5">
        <v>45.525072999999999</v>
      </c>
      <c r="U329" s="5">
        <v>50.489786000000002</v>
      </c>
      <c r="V329" s="5">
        <v>41.782899</v>
      </c>
      <c r="W329" s="5">
        <v>52.859789999999997</v>
      </c>
      <c r="X329" s="5">
        <v>52.845816999999997</v>
      </c>
      <c r="Y329" s="5">
        <v>48.207514000000003</v>
      </c>
      <c r="Z329" s="5">
        <v>41.725400999999998</v>
      </c>
      <c r="AA329" s="5">
        <v>51.049630000000001</v>
      </c>
      <c r="AB329" s="5">
        <v>44.950954000000003</v>
      </c>
      <c r="AC329" s="5">
        <v>50.465941999999998</v>
      </c>
      <c r="AD329" s="5">
        <v>60.981274999999997</v>
      </c>
      <c r="AE329" s="5">
        <v>37.470599</v>
      </c>
      <c r="AF329" s="5">
        <v>71.734863000000004</v>
      </c>
      <c r="AG329" s="5">
        <v>49.274763999999998</v>
      </c>
      <c r="AH329" s="5">
        <v>54.118392999999998</v>
      </c>
      <c r="AI329" s="5">
        <v>42.472498999999999</v>
      </c>
      <c r="AJ329" s="5">
        <v>61.422114999999998</v>
      </c>
      <c r="AK329" s="5">
        <v>48.743735000000001</v>
      </c>
      <c r="AL329" s="5">
        <v>46.058816999999998</v>
      </c>
      <c r="AM329" s="5">
        <v>44.24485</v>
      </c>
      <c r="AN329" s="5">
        <v>47.315080000000002</v>
      </c>
      <c r="AO329" s="5">
        <v>54.183472999999999</v>
      </c>
      <c r="AP329" s="5">
        <v>51.728107000000001</v>
      </c>
      <c r="AQ329" s="5">
        <v>49.601402999999998</v>
      </c>
      <c r="AR329" s="5">
        <v>42.885786000000003</v>
      </c>
      <c r="AS329" s="5">
        <v>42.308264999999999</v>
      </c>
      <c r="AT329" s="5">
        <v>45.391257000000003</v>
      </c>
      <c r="AU329" s="5">
        <v>54.602756999999997</v>
      </c>
      <c r="AV329" s="5">
        <v>56.622599000000001</v>
      </c>
      <c r="AW329" s="5">
        <v>57.970441999999998</v>
      </c>
      <c r="AX329" s="5">
        <v>49.985331000000002</v>
      </c>
    </row>
    <row r="330" spans="1:50" x14ac:dyDescent="0.35">
      <c r="A330" s="5">
        <v>53.835619000000001</v>
      </c>
      <c r="B330" s="5">
        <v>48.315492999999996</v>
      </c>
      <c r="C330" s="5">
        <v>32.577019999999997</v>
      </c>
      <c r="D330" s="5">
        <v>47.840732000000003</v>
      </c>
      <c r="E330" s="5">
        <v>46.246733999999996</v>
      </c>
      <c r="F330" s="5">
        <v>39.609547999999997</v>
      </c>
      <c r="G330" s="5">
        <v>44.326058000000003</v>
      </c>
      <c r="H330" s="5">
        <v>51.350914000000003</v>
      </c>
      <c r="I330" s="5">
        <v>38.667532000000001</v>
      </c>
      <c r="J330" s="5">
        <v>42.892144999999999</v>
      </c>
      <c r="K330" s="5">
        <v>65.479020000000006</v>
      </c>
      <c r="L330" s="5">
        <v>33.972937000000002</v>
      </c>
      <c r="M330" s="5">
        <v>48.168177999999997</v>
      </c>
      <c r="N330" s="5">
        <v>38.336905999999999</v>
      </c>
      <c r="O330" s="5">
        <v>42.483632</v>
      </c>
      <c r="P330" s="5">
        <v>48.022627999999997</v>
      </c>
      <c r="Q330" s="5">
        <v>40.124239000000003</v>
      </c>
      <c r="R330" s="5">
        <v>55.739305999999999</v>
      </c>
      <c r="S330" s="5">
        <v>63.511505999999997</v>
      </c>
      <c r="T330" s="5">
        <v>58.416781</v>
      </c>
      <c r="U330" s="5">
        <v>60.246130999999998</v>
      </c>
      <c r="V330" s="5">
        <v>36.202643000000002</v>
      </c>
      <c r="W330" s="5">
        <v>47.569290000000002</v>
      </c>
      <c r="X330" s="5">
        <v>54.674211</v>
      </c>
      <c r="Y330" s="5">
        <v>58.711908999999999</v>
      </c>
      <c r="Z330" s="5">
        <v>67.533529999999999</v>
      </c>
      <c r="AA330" s="5">
        <v>60.690396</v>
      </c>
      <c r="AB330" s="5">
        <v>58.964886</v>
      </c>
      <c r="AC330" s="5">
        <v>76.335955999999996</v>
      </c>
      <c r="AD330" s="5">
        <v>50.963090999999999</v>
      </c>
      <c r="AE330" s="5">
        <v>47.109416000000003</v>
      </c>
      <c r="AF330" s="5">
        <v>51.773578999999998</v>
      </c>
      <c r="AG330" s="5">
        <v>40.849471999999999</v>
      </c>
      <c r="AH330" s="5">
        <v>50.676338000000001</v>
      </c>
      <c r="AI330" s="5">
        <v>32.731478000000003</v>
      </c>
      <c r="AJ330" s="5">
        <v>44.704810000000002</v>
      </c>
      <c r="AK330" s="5">
        <v>48.846660999999997</v>
      </c>
      <c r="AL330" s="5">
        <v>59.496352999999999</v>
      </c>
      <c r="AM330" s="5">
        <v>61.110905000000002</v>
      </c>
      <c r="AN330" s="5">
        <v>40.363829000000003</v>
      </c>
      <c r="AO330" s="5">
        <v>70.760334</v>
      </c>
      <c r="AP330" s="5">
        <v>51.483735000000003</v>
      </c>
      <c r="AQ330" s="5">
        <v>52.400449999999999</v>
      </c>
      <c r="AR330" s="5">
        <v>33.823065</v>
      </c>
      <c r="AS330" s="5">
        <v>43.799425999999997</v>
      </c>
      <c r="AT330" s="5">
        <v>60.498238000000001</v>
      </c>
      <c r="AU330" s="5">
        <v>51.697785000000003</v>
      </c>
      <c r="AV330" s="5">
        <v>51.078147000000001</v>
      </c>
      <c r="AW330" s="5">
        <v>52.271721999999997</v>
      </c>
      <c r="AX330" s="5">
        <v>35.567957</v>
      </c>
    </row>
    <row r="331" spans="1:50" x14ac:dyDescent="0.35">
      <c r="A331" s="5">
        <v>49.033914000000003</v>
      </c>
      <c r="B331" s="5">
        <v>64.083303999999998</v>
      </c>
      <c r="C331" s="5">
        <v>60.867075999999997</v>
      </c>
      <c r="D331" s="5">
        <v>48.748005999999997</v>
      </c>
      <c r="E331" s="5">
        <v>65.636686999999995</v>
      </c>
      <c r="F331" s="5">
        <v>37.409014999999997</v>
      </c>
      <c r="G331" s="5">
        <v>40.283023</v>
      </c>
      <c r="H331" s="5">
        <v>68.636223999999999</v>
      </c>
      <c r="I331" s="5">
        <v>55.779730999999998</v>
      </c>
      <c r="J331" s="5">
        <v>47.111127000000003</v>
      </c>
      <c r="K331" s="5">
        <v>49.446814000000003</v>
      </c>
      <c r="L331" s="5">
        <v>41.933689000000001</v>
      </c>
      <c r="M331" s="5">
        <v>52.765926</v>
      </c>
      <c r="N331" s="5">
        <v>51.973883999999998</v>
      </c>
      <c r="O331" s="5">
        <v>50.198847000000001</v>
      </c>
      <c r="P331" s="5">
        <v>38.402437999999997</v>
      </c>
      <c r="Q331" s="5">
        <v>52.647561000000003</v>
      </c>
      <c r="R331" s="5">
        <v>44.704886000000002</v>
      </c>
      <c r="S331" s="5">
        <v>40.140227000000003</v>
      </c>
      <c r="T331" s="5">
        <v>62.667425000000001</v>
      </c>
      <c r="U331" s="5">
        <v>71.697214000000002</v>
      </c>
      <c r="V331" s="5">
        <v>69.426201000000006</v>
      </c>
      <c r="W331" s="5">
        <v>56.501227999999998</v>
      </c>
      <c r="X331" s="5">
        <v>47.344149000000002</v>
      </c>
      <c r="Y331" s="5">
        <v>49.296444000000001</v>
      </c>
      <c r="Z331" s="5">
        <v>54.056023000000003</v>
      </c>
      <c r="AA331" s="5">
        <v>45.797522000000001</v>
      </c>
      <c r="AB331" s="5">
        <v>63.188101000000003</v>
      </c>
      <c r="AC331" s="5">
        <v>29.642724999999999</v>
      </c>
      <c r="AD331" s="5">
        <v>47.042743999999999</v>
      </c>
      <c r="AE331" s="5">
        <v>58.010714999999998</v>
      </c>
      <c r="AF331" s="5">
        <v>41.548403999999998</v>
      </c>
      <c r="AG331" s="5">
        <v>47.598511000000002</v>
      </c>
      <c r="AH331" s="5">
        <v>55.936433999999998</v>
      </c>
      <c r="AI331" s="5">
        <v>65.182691000000005</v>
      </c>
      <c r="AJ331" s="5">
        <v>37.060617000000001</v>
      </c>
      <c r="AK331" s="5">
        <v>36.319254999999998</v>
      </c>
      <c r="AL331" s="5">
        <v>40.539698000000001</v>
      </c>
      <c r="AM331" s="5">
        <v>34.624640999999997</v>
      </c>
      <c r="AN331" s="5">
        <v>35.336215000000003</v>
      </c>
      <c r="AO331" s="5">
        <v>40.273387999999997</v>
      </c>
      <c r="AP331" s="5">
        <v>62.334935000000002</v>
      </c>
      <c r="AQ331" s="5">
        <v>46.879232000000002</v>
      </c>
      <c r="AR331" s="5">
        <v>50.313751000000003</v>
      </c>
      <c r="AS331" s="5">
        <v>40.445357000000001</v>
      </c>
      <c r="AT331" s="5">
        <v>56.335371000000002</v>
      </c>
      <c r="AU331" s="5">
        <v>68.757639999999995</v>
      </c>
      <c r="AV331" s="5">
        <v>41.123700999999997</v>
      </c>
      <c r="AW331" s="5">
        <v>67.247484</v>
      </c>
      <c r="AX331" s="5">
        <v>53.644244</v>
      </c>
    </row>
    <row r="332" spans="1:50" x14ac:dyDescent="0.35">
      <c r="A332" s="5">
        <v>50.168635000000002</v>
      </c>
      <c r="B332" s="5">
        <v>54.001238000000001</v>
      </c>
      <c r="C332" s="5">
        <v>53.905265</v>
      </c>
      <c r="D332" s="5">
        <v>68.571044000000001</v>
      </c>
      <c r="E332" s="5">
        <v>55.202207000000001</v>
      </c>
      <c r="F332" s="5">
        <v>55.411071999999997</v>
      </c>
      <c r="G332" s="5">
        <v>45.785001999999999</v>
      </c>
      <c r="H332" s="5">
        <v>58.390771000000001</v>
      </c>
      <c r="I332" s="5">
        <v>40.431530000000002</v>
      </c>
      <c r="J332" s="5">
        <v>51.090040000000002</v>
      </c>
      <c r="K332" s="5">
        <v>78.832836</v>
      </c>
      <c r="L332" s="5">
        <v>24.958100999999999</v>
      </c>
      <c r="M332" s="5">
        <v>52.331470000000003</v>
      </c>
      <c r="N332" s="5">
        <v>52.716228999999998</v>
      </c>
      <c r="O332" s="5">
        <v>47.719110000000001</v>
      </c>
      <c r="P332" s="5">
        <v>47.954807000000002</v>
      </c>
      <c r="Q332" s="5">
        <v>50.914098000000003</v>
      </c>
      <c r="R332" s="5">
        <v>47.479967000000002</v>
      </c>
      <c r="S332" s="5">
        <v>52.219797</v>
      </c>
      <c r="T332" s="5">
        <v>45.123893000000002</v>
      </c>
      <c r="U332" s="5">
        <v>70.223928000000001</v>
      </c>
      <c r="V332" s="5">
        <v>47.479863000000002</v>
      </c>
      <c r="W332" s="5">
        <v>55.696114000000001</v>
      </c>
      <c r="X332" s="5">
        <v>43.309638999999997</v>
      </c>
      <c r="Y332" s="5">
        <v>59.331429999999997</v>
      </c>
      <c r="Z332" s="5">
        <v>57.334677999999997</v>
      </c>
      <c r="AA332" s="5">
        <v>54.192602000000001</v>
      </c>
      <c r="AB332" s="5">
        <v>39.726646000000002</v>
      </c>
      <c r="AC332" s="5">
        <v>42.475969999999997</v>
      </c>
      <c r="AD332" s="5">
        <v>66.861729999999994</v>
      </c>
      <c r="AE332" s="5">
        <v>42.365262999999999</v>
      </c>
      <c r="AF332" s="5">
        <v>56.409022</v>
      </c>
      <c r="AG332" s="5">
        <v>40.553286999999997</v>
      </c>
      <c r="AH332" s="5">
        <v>60.083832000000001</v>
      </c>
      <c r="AI332" s="5">
        <v>43.136026000000001</v>
      </c>
      <c r="AJ332" s="5">
        <v>40.368121000000002</v>
      </c>
      <c r="AK332" s="5">
        <v>42.876575000000003</v>
      </c>
      <c r="AL332" s="5">
        <v>44.461973999999998</v>
      </c>
      <c r="AM332" s="5">
        <v>54.046734000000001</v>
      </c>
      <c r="AN332" s="5">
        <v>50.693837000000002</v>
      </c>
      <c r="AO332" s="5">
        <v>39.048439000000002</v>
      </c>
      <c r="AP332" s="5">
        <v>49.720529999999997</v>
      </c>
      <c r="AQ332" s="5">
        <v>38.564985999999998</v>
      </c>
      <c r="AR332" s="5">
        <v>56.435574000000003</v>
      </c>
      <c r="AS332" s="5">
        <v>58.269029000000003</v>
      </c>
      <c r="AT332" s="5">
        <v>49.760527000000003</v>
      </c>
      <c r="AU332" s="5">
        <v>52.716534000000003</v>
      </c>
      <c r="AV332" s="5">
        <v>67.521241000000003</v>
      </c>
      <c r="AW332" s="5">
        <v>48.423969999999997</v>
      </c>
      <c r="AX332" s="5">
        <v>40.55742</v>
      </c>
    </row>
    <row r="333" spans="1:50" x14ac:dyDescent="0.35">
      <c r="A333" s="5">
        <v>55.791952000000002</v>
      </c>
      <c r="B333" s="5">
        <v>38.673462000000001</v>
      </c>
      <c r="C333" s="5">
        <v>47.894309999999997</v>
      </c>
      <c r="D333" s="5">
        <v>44.010100000000001</v>
      </c>
      <c r="E333" s="5">
        <v>42.981802000000002</v>
      </c>
      <c r="F333" s="5">
        <v>47.499124000000002</v>
      </c>
      <c r="G333" s="5">
        <v>58.998913000000002</v>
      </c>
      <c r="H333" s="5">
        <v>61.056688000000001</v>
      </c>
      <c r="I333" s="5">
        <v>59.262059000000001</v>
      </c>
      <c r="J333" s="5">
        <v>53.363540999999998</v>
      </c>
      <c r="K333" s="5">
        <v>47.422834000000002</v>
      </c>
      <c r="L333" s="5">
        <v>26.421749999999999</v>
      </c>
      <c r="M333" s="5">
        <v>53.676609999999997</v>
      </c>
      <c r="N333" s="5">
        <v>27.206683000000002</v>
      </c>
      <c r="O333" s="5">
        <v>30.766327</v>
      </c>
      <c r="P333" s="5">
        <v>48.383322999999997</v>
      </c>
      <c r="Q333" s="5">
        <v>52.645772000000001</v>
      </c>
      <c r="R333" s="5">
        <v>45.489151</v>
      </c>
      <c r="S333" s="5">
        <v>65.355311</v>
      </c>
      <c r="T333" s="5">
        <v>54.621017000000002</v>
      </c>
      <c r="U333" s="5">
        <v>47.505921000000001</v>
      </c>
      <c r="V333" s="5">
        <v>63.863098999999998</v>
      </c>
      <c r="W333" s="5">
        <v>65.651133000000002</v>
      </c>
      <c r="X333" s="5">
        <v>55.125587000000003</v>
      </c>
      <c r="Y333" s="5">
        <v>42.247422999999998</v>
      </c>
      <c r="Z333" s="5">
        <v>44.497295999999999</v>
      </c>
      <c r="AA333" s="5">
        <v>35.532612999999998</v>
      </c>
      <c r="AB333" s="5">
        <v>49.575831000000001</v>
      </c>
      <c r="AC333" s="5">
        <v>39.499586000000001</v>
      </c>
      <c r="AD333" s="5">
        <v>46.709251999999999</v>
      </c>
      <c r="AE333" s="5">
        <v>52.606003000000001</v>
      </c>
      <c r="AF333" s="5">
        <v>30.162914000000001</v>
      </c>
      <c r="AG333" s="5">
        <v>37.362586999999998</v>
      </c>
      <c r="AH333" s="5">
        <v>44.931519000000002</v>
      </c>
      <c r="AI333" s="5">
        <v>49.474725999999997</v>
      </c>
      <c r="AJ333" s="5">
        <v>45.061092000000002</v>
      </c>
      <c r="AK333" s="5">
        <v>47.294820999999999</v>
      </c>
      <c r="AL333" s="5">
        <v>42.938127999999999</v>
      </c>
      <c r="AM333" s="5">
        <v>35.506002000000002</v>
      </c>
      <c r="AN333" s="5">
        <v>44.652492000000002</v>
      </c>
      <c r="AO333" s="5">
        <v>47.868315000000003</v>
      </c>
      <c r="AP333" s="5">
        <v>46.896099</v>
      </c>
      <c r="AQ333" s="5">
        <v>51.117958999999999</v>
      </c>
      <c r="AR333" s="5">
        <v>54.188946000000001</v>
      </c>
      <c r="AS333" s="5">
        <v>56.817261999999999</v>
      </c>
      <c r="AT333" s="5">
        <v>43.664492000000003</v>
      </c>
      <c r="AU333" s="5">
        <v>34.242032000000002</v>
      </c>
      <c r="AV333" s="5">
        <v>62.715964</v>
      </c>
      <c r="AW333" s="5">
        <v>53.854458999999999</v>
      </c>
      <c r="AX333" s="5">
        <v>40.453375999999999</v>
      </c>
    </row>
    <row r="334" spans="1:50" x14ac:dyDescent="0.35">
      <c r="A334" s="5">
        <v>52.777051</v>
      </c>
      <c r="B334" s="5">
        <v>60.679946999999999</v>
      </c>
      <c r="C334" s="5">
        <v>67.291764999999998</v>
      </c>
      <c r="D334" s="5">
        <v>52.506103000000003</v>
      </c>
      <c r="E334" s="5">
        <v>60.596705999999998</v>
      </c>
      <c r="F334" s="5">
        <v>37.903979</v>
      </c>
      <c r="G334" s="5">
        <v>49.640971999999998</v>
      </c>
      <c r="H334" s="5">
        <v>46.649873999999997</v>
      </c>
      <c r="I334" s="5">
        <v>53.425699000000002</v>
      </c>
      <c r="J334" s="5">
        <v>66.111939000000007</v>
      </c>
      <c r="K334" s="5">
        <v>52.498894</v>
      </c>
      <c r="L334" s="5">
        <v>40.623092999999997</v>
      </c>
      <c r="M334" s="5">
        <v>37.365614000000001</v>
      </c>
      <c r="N334" s="5">
        <v>66.457801000000003</v>
      </c>
      <c r="O334" s="5">
        <v>55.137934000000001</v>
      </c>
      <c r="P334" s="5">
        <v>54.480812999999998</v>
      </c>
      <c r="Q334" s="5">
        <v>46.562685999999999</v>
      </c>
      <c r="R334" s="5">
        <v>52.678618</v>
      </c>
      <c r="S334" s="5">
        <v>40.130400999999999</v>
      </c>
      <c r="T334" s="5">
        <v>53.871983999999998</v>
      </c>
      <c r="U334" s="5">
        <v>38.251299000000003</v>
      </c>
      <c r="V334" s="5">
        <v>46.407116000000002</v>
      </c>
      <c r="W334" s="5">
        <v>43.571069000000001</v>
      </c>
      <c r="X334" s="5">
        <v>17.426324000000001</v>
      </c>
      <c r="Y334" s="5">
        <v>46.532314</v>
      </c>
      <c r="Z334" s="5">
        <v>41.011336</v>
      </c>
      <c r="AA334" s="5">
        <v>47.896101000000002</v>
      </c>
      <c r="AB334" s="5">
        <v>50.017228000000003</v>
      </c>
      <c r="AC334" s="5">
        <v>67.679319000000007</v>
      </c>
      <c r="AD334" s="5">
        <v>53.047089999999997</v>
      </c>
      <c r="AE334" s="5">
        <v>53.341126000000003</v>
      </c>
      <c r="AF334" s="5">
        <v>54.956138000000003</v>
      </c>
      <c r="AG334" s="5">
        <v>58.718085000000002</v>
      </c>
      <c r="AH334" s="5">
        <v>54.542794999999998</v>
      </c>
      <c r="AI334" s="5">
        <v>52.817129999999999</v>
      </c>
      <c r="AJ334" s="5">
        <v>57.112468999999997</v>
      </c>
      <c r="AK334" s="5">
        <v>25.733656</v>
      </c>
      <c r="AL334" s="5">
        <v>70.890516000000005</v>
      </c>
      <c r="AM334" s="5">
        <v>65.897298000000006</v>
      </c>
      <c r="AN334" s="5">
        <v>52.171357999999998</v>
      </c>
      <c r="AO334" s="5">
        <v>35.869934999999998</v>
      </c>
      <c r="AP334" s="5">
        <v>62.103504000000001</v>
      </c>
      <c r="AQ334" s="5">
        <v>43.061235000000003</v>
      </c>
      <c r="AR334" s="5">
        <v>55.338410000000003</v>
      </c>
      <c r="AS334" s="5">
        <v>37.170943999999999</v>
      </c>
      <c r="AT334" s="5">
        <v>72.264069000000006</v>
      </c>
      <c r="AU334" s="5">
        <v>35.577832000000001</v>
      </c>
      <c r="AV334" s="5">
        <v>50.689861000000001</v>
      </c>
      <c r="AW334" s="5">
        <v>28.778127999999999</v>
      </c>
      <c r="AX334" s="5">
        <v>49.587775000000001</v>
      </c>
    </row>
    <row r="335" spans="1:50" x14ac:dyDescent="0.35">
      <c r="A335" s="5">
        <v>45.747148000000003</v>
      </c>
      <c r="B335" s="5">
        <v>61.371834</v>
      </c>
      <c r="C335" s="5">
        <v>45.746206000000001</v>
      </c>
      <c r="D335" s="5">
        <v>61.386235999999997</v>
      </c>
      <c r="E335" s="5">
        <v>39.758794000000002</v>
      </c>
      <c r="F335" s="5">
        <v>47.180383999999997</v>
      </c>
      <c r="G335" s="5">
        <v>47.380879</v>
      </c>
      <c r="H335" s="5">
        <v>54.955883</v>
      </c>
      <c r="I335" s="5">
        <v>53.683743999999997</v>
      </c>
      <c r="J335" s="5">
        <v>57.222251999999997</v>
      </c>
      <c r="K335" s="5">
        <v>52.668306000000001</v>
      </c>
      <c r="L335" s="5">
        <v>56.613148000000002</v>
      </c>
      <c r="M335" s="5">
        <v>41.021360999999999</v>
      </c>
      <c r="N335" s="5">
        <v>53.887987000000003</v>
      </c>
      <c r="O335" s="5">
        <v>66.082059000000001</v>
      </c>
      <c r="P335" s="5">
        <v>33.200071999999999</v>
      </c>
      <c r="Q335" s="5">
        <v>54.890079999999998</v>
      </c>
      <c r="R335" s="5">
        <v>56.767797999999999</v>
      </c>
      <c r="S335" s="5">
        <v>64.611863999999997</v>
      </c>
      <c r="T335" s="5">
        <v>57.260469000000001</v>
      </c>
      <c r="U335" s="5">
        <v>51.003158999999997</v>
      </c>
      <c r="V335" s="5">
        <v>54.300732000000004</v>
      </c>
      <c r="W335" s="5">
        <v>42.649622000000001</v>
      </c>
      <c r="X335" s="5">
        <v>46.120319000000002</v>
      </c>
      <c r="Y335" s="5">
        <v>36.642972</v>
      </c>
      <c r="Z335" s="5">
        <v>64.870294999999999</v>
      </c>
      <c r="AA335" s="5">
        <v>54.501573</v>
      </c>
      <c r="AB335" s="5">
        <v>40.838875000000002</v>
      </c>
      <c r="AC335" s="5">
        <v>52.713569999999997</v>
      </c>
      <c r="AD335" s="5">
        <v>61.593477</v>
      </c>
      <c r="AE335" s="5">
        <v>59.927923</v>
      </c>
      <c r="AF335" s="5">
        <v>40.723613999999998</v>
      </c>
      <c r="AG335" s="5">
        <v>18.661612000000002</v>
      </c>
      <c r="AH335" s="5">
        <v>53.953861000000003</v>
      </c>
      <c r="AI335" s="5">
        <v>41.131304</v>
      </c>
      <c r="AJ335" s="5">
        <v>56.223275000000001</v>
      </c>
      <c r="AK335" s="5">
        <v>59.502704000000001</v>
      </c>
      <c r="AL335" s="5">
        <v>61.136330999999998</v>
      </c>
      <c r="AM335" s="5">
        <v>67.447405000000003</v>
      </c>
      <c r="AN335" s="5">
        <v>62.363568999999998</v>
      </c>
      <c r="AO335" s="5">
        <v>67.495487999999995</v>
      </c>
      <c r="AP335" s="5">
        <v>63.790602999999997</v>
      </c>
      <c r="AQ335" s="5">
        <v>64.662176000000002</v>
      </c>
      <c r="AR335" s="5">
        <v>49.591318999999999</v>
      </c>
      <c r="AS335" s="5">
        <v>37.106735999999998</v>
      </c>
      <c r="AT335" s="5">
        <v>74.822703000000004</v>
      </c>
      <c r="AU335" s="5">
        <v>50.629528999999998</v>
      </c>
      <c r="AV335" s="5">
        <v>62.287081000000001</v>
      </c>
      <c r="AW335" s="5">
        <v>44.497252000000003</v>
      </c>
      <c r="AX335" s="5">
        <v>59.639223999999999</v>
      </c>
    </row>
    <row r="336" spans="1:50" x14ac:dyDescent="0.35">
      <c r="A336" s="5">
        <v>25.550367000000001</v>
      </c>
      <c r="B336" s="5">
        <v>45.895566000000002</v>
      </c>
      <c r="C336" s="5">
        <v>49.015889000000001</v>
      </c>
      <c r="D336" s="5">
        <v>54.626088000000003</v>
      </c>
      <c r="E336" s="5">
        <v>60.720247000000001</v>
      </c>
      <c r="F336" s="5">
        <v>39.058571000000001</v>
      </c>
      <c r="G336" s="5">
        <v>56.599682000000001</v>
      </c>
      <c r="H336" s="5">
        <v>62.266669999999998</v>
      </c>
      <c r="I336" s="5">
        <v>73.459115999999995</v>
      </c>
      <c r="J336" s="5">
        <v>57.066279999999999</v>
      </c>
      <c r="K336" s="5">
        <v>45.404940000000003</v>
      </c>
      <c r="L336" s="5">
        <v>37.282353000000001</v>
      </c>
      <c r="M336" s="5">
        <v>68.292023</v>
      </c>
      <c r="N336" s="5">
        <v>57.373418999999998</v>
      </c>
      <c r="O336" s="5">
        <v>49.780244000000003</v>
      </c>
      <c r="P336" s="5">
        <v>33.801817</v>
      </c>
      <c r="Q336" s="5">
        <v>40.688160000000003</v>
      </c>
      <c r="R336" s="5">
        <v>56.313203000000001</v>
      </c>
      <c r="S336" s="5">
        <v>53.538330000000002</v>
      </c>
      <c r="T336" s="5">
        <v>30.536684000000001</v>
      </c>
      <c r="U336" s="5">
        <v>56.326126000000002</v>
      </c>
      <c r="V336" s="5">
        <v>34.315635999999998</v>
      </c>
      <c r="W336" s="5">
        <v>63.540090999999997</v>
      </c>
      <c r="X336" s="5">
        <v>52.085559000000003</v>
      </c>
      <c r="Y336" s="5">
        <v>45.365786</v>
      </c>
      <c r="Z336" s="5">
        <v>59.901542999999997</v>
      </c>
      <c r="AA336" s="5">
        <v>53.534993</v>
      </c>
      <c r="AB336" s="5">
        <v>63.249276000000002</v>
      </c>
      <c r="AC336" s="5">
        <v>50.804755999999998</v>
      </c>
      <c r="AD336" s="5">
        <v>51.388193999999999</v>
      </c>
      <c r="AE336" s="5">
        <v>47.147495999999997</v>
      </c>
      <c r="AF336" s="5">
        <v>52.629671000000002</v>
      </c>
      <c r="AG336" s="5">
        <v>66.979508999999993</v>
      </c>
      <c r="AH336" s="5">
        <v>44.972358</v>
      </c>
      <c r="AI336" s="5">
        <v>56.479551000000001</v>
      </c>
      <c r="AJ336" s="5">
        <v>41.195563999999997</v>
      </c>
      <c r="AK336" s="5">
        <v>29.332678999999999</v>
      </c>
      <c r="AL336" s="5">
        <v>52.074587000000001</v>
      </c>
      <c r="AM336" s="5">
        <v>53.704053999999999</v>
      </c>
      <c r="AN336" s="5">
        <v>48.899487000000001</v>
      </c>
      <c r="AO336" s="5">
        <v>35.040149999999997</v>
      </c>
      <c r="AP336" s="5">
        <v>53.043011</v>
      </c>
      <c r="AQ336" s="5">
        <v>52.663136000000002</v>
      </c>
      <c r="AR336" s="5">
        <v>41.112194000000002</v>
      </c>
      <c r="AS336" s="5">
        <v>36.465083999999997</v>
      </c>
      <c r="AT336" s="5">
        <v>47.476120999999999</v>
      </c>
      <c r="AU336" s="5">
        <v>56.529291999999998</v>
      </c>
      <c r="AV336" s="5">
        <v>54.166547000000001</v>
      </c>
      <c r="AW336" s="5">
        <v>41.191630000000004</v>
      </c>
      <c r="AX336" s="5">
        <v>51.369250999999998</v>
      </c>
    </row>
    <row r="337" spans="1:50" x14ac:dyDescent="0.35">
      <c r="A337" s="5">
        <v>58.871263999999996</v>
      </c>
      <c r="B337" s="5">
        <v>38.273342999999997</v>
      </c>
      <c r="C337" s="5">
        <v>50.631554000000001</v>
      </c>
      <c r="D337" s="5">
        <v>63.396410000000003</v>
      </c>
      <c r="E337" s="5">
        <v>37.250678000000001</v>
      </c>
      <c r="F337" s="5">
        <v>61.555262999999997</v>
      </c>
      <c r="G337" s="5">
        <v>66.191874999999996</v>
      </c>
      <c r="H337" s="5">
        <v>47.777945000000003</v>
      </c>
      <c r="I337" s="5">
        <v>46.569913999999997</v>
      </c>
      <c r="J337" s="5">
        <v>60.330944000000002</v>
      </c>
      <c r="K337" s="5">
        <v>48.138696000000003</v>
      </c>
      <c r="L337" s="5">
        <v>26.468733</v>
      </c>
      <c r="M337" s="5">
        <v>49.012053999999999</v>
      </c>
      <c r="N337" s="5">
        <v>54.704039999999999</v>
      </c>
      <c r="O337" s="5">
        <v>57.400838999999998</v>
      </c>
      <c r="P337" s="5">
        <v>41.193708000000001</v>
      </c>
      <c r="Q337" s="5">
        <v>47.301988999999999</v>
      </c>
      <c r="R337" s="5">
        <v>59.769072999999999</v>
      </c>
      <c r="S337" s="5">
        <v>49.400013999999999</v>
      </c>
      <c r="T337" s="5">
        <v>34.712620000000001</v>
      </c>
      <c r="U337" s="5">
        <v>62.376379999999997</v>
      </c>
      <c r="V337" s="5">
        <v>47.858890000000002</v>
      </c>
      <c r="W337" s="5">
        <v>60.912188</v>
      </c>
      <c r="X337" s="5">
        <v>36.045433000000003</v>
      </c>
      <c r="Y337" s="5">
        <v>48.790132999999997</v>
      </c>
      <c r="Z337" s="5">
        <v>55.097360000000002</v>
      </c>
      <c r="AA337" s="5">
        <v>49.128551000000002</v>
      </c>
      <c r="AB337" s="5">
        <v>38.169938000000002</v>
      </c>
      <c r="AC337" s="5">
        <v>26.131967</v>
      </c>
      <c r="AD337" s="5">
        <v>65.232651000000004</v>
      </c>
      <c r="AE337" s="5">
        <v>52.480381999999999</v>
      </c>
      <c r="AF337" s="5">
        <v>61.668011</v>
      </c>
      <c r="AG337" s="5">
        <v>59.286690999999998</v>
      </c>
      <c r="AH337" s="5">
        <v>55.968468000000001</v>
      </c>
      <c r="AI337" s="5">
        <v>46.786625999999998</v>
      </c>
      <c r="AJ337" s="5">
        <v>54.897669</v>
      </c>
      <c r="AK337" s="5">
        <v>64.325368999999995</v>
      </c>
      <c r="AL337" s="5">
        <v>50.830109</v>
      </c>
      <c r="AM337" s="5">
        <v>69.017009999999999</v>
      </c>
      <c r="AN337" s="5">
        <v>35.005780999999999</v>
      </c>
      <c r="AO337" s="5">
        <v>33.930914000000001</v>
      </c>
      <c r="AP337" s="5">
        <v>59.880752000000001</v>
      </c>
      <c r="AQ337" s="5">
        <v>41.812570999999998</v>
      </c>
      <c r="AR337" s="5">
        <v>70.433368999999999</v>
      </c>
      <c r="AS337" s="5">
        <v>63.373413999999997</v>
      </c>
      <c r="AT337" s="5">
        <v>65.875715</v>
      </c>
      <c r="AU337" s="5">
        <v>58.844363000000001</v>
      </c>
      <c r="AV337" s="5">
        <v>40.784163999999997</v>
      </c>
      <c r="AW337" s="5">
        <v>33.406584000000002</v>
      </c>
      <c r="AX337" s="5">
        <v>64.952946999999995</v>
      </c>
    </row>
    <row r="338" spans="1:50" x14ac:dyDescent="0.35">
      <c r="A338" s="5">
        <v>35.004317999999998</v>
      </c>
      <c r="B338" s="5">
        <v>65.848856999999995</v>
      </c>
      <c r="C338" s="5">
        <v>56.696148000000001</v>
      </c>
      <c r="D338" s="5">
        <v>49.237473000000001</v>
      </c>
      <c r="E338" s="5">
        <v>54.420476999999998</v>
      </c>
      <c r="F338" s="5">
        <v>54.652909000000001</v>
      </c>
      <c r="G338" s="5">
        <v>47.975895999999999</v>
      </c>
      <c r="H338" s="5">
        <v>64.256872000000001</v>
      </c>
      <c r="I338" s="5">
        <v>63.914009</v>
      </c>
      <c r="J338" s="5">
        <v>51.556592999999999</v>
      </c>
      <c r="K338" s="5">
        <v>44.000056000000001</v>
      </c>
      <c r="L338" s="5">
        <v>63.059539999999998</v>
      </c>
      <c r="M338" s="5">
        <v>29.774395999999999</v>
      </c>
      <c r="N338" s="5">
        <v>54.438926000000002</v>
      </c>
      <c r="O338" s="5">
        <v>57.395750999999997</v>
      </c>
      <c r="P338" s="5">
        <v>41.716481999999999</v>
      </c>
      <c r="Q338" s="5">
        <v>59.737855000000003</v>
      </c>
      <c r="R338" s="5">
        <v>49.736141000000003</v>
      </c>
      <c r="S338" s="5">
        <v>44.542999000000002</v>
      </c>
      <c r="T338" s="5">
        <v>59.632232999999999</v>
      </c>
      <c r="U338" s="5">
        <v>39.143155999999998</v>
      </c>
      <c r="V338" s="5">
        <v>58.691932999999999</v>
      </c>
      <c r="W338" s="5">
        <v>30.176538000000001</v>
      </c>
      <c r="X338" s="5">
        <v>52.857044000000002</v>
      </c>
      <c r="Y338" s="5">
        <v>50.43844</v>
      </c>
      <c r="Z338" s="5">
        <v>44.603042000000002</v>
      </c>
      <c r="AA338" s="5">
        <v>53.896248999999997</v>
      </c>
      <c r="AB338" s="5">
        <v>49.204298999999999</v>
      </c>
      <c r="AC338" s="5">
        <v>60.546956000000002</v>
      </c>
      <c r="AD338" s="5">
        <v>55.601509999999998</v>
      </c>
      <c r="AE338" s="5">
        <v>54.526941999999998</v>
      </c>
      <c r="AF338" s="5">
        <v>52.918612000000003</v>
      </c>
      <c r="AG338" s="5">
        <v>45.278334999999998</v>
      </c>
      <c r="AH338" s="5">
        <v>46.981965000000002</v>
      </c>
      <c r="AI338" s="5">
        <v>52.482157999999998</v>
      </c>
      <c r="AJ338" s="5">
        <v>48.266404999999999</v>
      </c>
      <c r="AK338" s="5">
        <v>61.114528</v>
      </c>
      <c r="AL338" s="5">
        <v>50.934502000000002</v>
      </c>
      <c r="AM338" s="5">
        <v>53.759666000000003</v>
      </c>
      <c r="AN338" s="5">
        <v>35.973160999999998</v>
      </c>
      <c r="AO338" s="5">
        <v>59.432302999999997</v>
      </c>
      <c r="AP338" s="5">
        <v>44.188263999999997</v>
      </c>
      <c r="AQ338" s="5">
        <v>39.573464000000001</v>
      </c>
      <c r="AR338" s="5">
        <v>66.461860000000001</v>
      </c>
      <c r="AS338" s="5">
        <v>56.976215000000003</v>
      </c>
      <c r="AT338" s="5">
        <v>59.770957000000003</v>
      </c>
      <c r="AU338" s="5">
        <v>54.544961999999998</v>
      </c>
      <c r="AV338" s="5">
        <v>49.068491999999999</v>
      </c>
      <c r="AW338" s="5">
        <v>47.203960000000002</v>
      </c>
      <c r="AX338" s="5">
        <v>57.791102000000002</v>
      </c>
    </row>
    <row r="339" spans="1:50" x14ac:dyDescent="0.35">
      <c r="A339" s="5">
        <v>61.325189999999999</v>
      </c>
      <c r="B339" s="5">
        <v>49.318162999999998</v>
      </c>
      <c r="C339" s="5">
        <v>70.725429000000005</v>
      </c>
      <c r="D339" s="5">
        <v>48.026814999999999</v>
      </c>
      <c r="E339" s="5">
        <v>36.059916000000001</v>
      </c>
      <c r="F339" s="5">
        <v>32.784773000000001</v>
      </c>
      <c r="G339" s="5">
        <v>33.122245999999997</v>
      </c>
      <c r="H339" s="5">
        <v>45.861882000000001</v>
      </c>
      <c r="I339" s="5">
        <v>47.679819999999999</v>
      </c>
      <c r="J339" s="5">
        <v>56.825996000000004</v>
      </c>
      <c r="K339" s="5">
        <v>49.713920000000002</v>
      </c>
      <c r="L339" s="5">
        <v>58.433709999999998</v>
      </c>
      <c r="M339" s="5">
        <v>50.448928000000002</v>
      </c>
      <c r="N339" s="5">
        <v>50.135213999999998</v>
      </c>
      <c r="O339" s="5">
        <v>44.224851000000001</v>
      </c>
      <c r="P339" s="5">
        <v>64.225885000000005</v>
      </c>
      <c r="Q339" s="5">
        <v>34.685156999999997</v>
      </c>
      <c r="R339" s="5">
        <v>53.013103000000001</v>
      </c>
      <c r="S339" s="5">
        <v>48.183495000000001</v>
      </c>
      <c r="T339" s="5">
        <v>57.817546</v>
      </c>
      <c r="U339" s="5">
        <v>49.791705999999998</v>
      </c>
      <c r="V339" s="5">
        <v>50.086436999999997</v>
      </c>
      <c r="W339" s="5">
        <v>47.333604000000001</v>
      </c>
      <c r="X339" s="5">
        <v>63.932563999999999</v>
      </c>
      <c r="Y339" s="5">
        <v>50.024059000000001</v>
      </c>
      <c r="Z339" s="5">
        <v>69.696511999999998</v>
      </c>
      <c r="AA339" s="5">
        <v>52.722470999999999</v>
      </c>
      <c r="AB339" s="5">
        <v>50.217598000000002</v>
      </c>
      <c r="AC339" s="5">
        <v>48.546729999999997</v>
      </c>
      <c r="AD339" s="5">
        <v>55.642468999999998</v>
      </c>
      <c r="AE339" s="5">
        <v>44.116066000000004</v>
      </c>
      <c r="AF339" s="5">
        <v>51.457424000000003</v>
      </c>
      <c r="AG339" s="5">
        <v>50.08137</v>
      </c>
      <c r="AH339" s="5">
        <v>53.252476999999999</v>
      </c>
      <c r="AI339" s="5">
        <v>53.500303000000002</v>
      </c>
      <c r="AJ339" s="5">
        <v>54.019948999999997</v>
      </c>
      <c r="AK339" s="5">
        <v>50.949047</v>
      </c>
      <c r="AL339" s="5">
        <v>65.689435000000003</v>
      </c>
      <c r="AM339" s="5">
        <v>54.225687999999998</v>
      </c>
      <c r="AN339" s="5">
        <v>76.059863000000007</v>
      </c>
      <c r="AO339" s="5">
        <v>50.498514</v>
      </c>
      <c r="AP339" s="5">
        <v>59.589132999999997</v>
      </c>
      <c r="AQ339" s="5">
        <v>42.739508000000001</v>
      </c>
      <c r="AR339" s="5">
        <v>64.007892999999996</v>
      </c>
      <c r="AS339" s="5">
        <v>42.957160999999999</v>
      </c>
      <c r="AT339" s="5">
        <v>54.558779999999999</v>
      </c>
      <c r="AU339" s="5">
        <v>47.355727999999999</v>
      </c>
      <c r="AV339" s="5">
        <v>54.520077999999998</v>
      </c>
      <c r="AW339" s="5">
        <v>47.652037999999997</v>
      </c>
      <c r="AX339" s="5">
        <v>42.107470999999997</v>
      </c>
    </row>
    <row r="340" spans="1:50" x14ac:dyDescent="0.35">
      <c r="A340" s="5">
        <v>47.284077000000003</v>
      </c>
      <c r="B340" s="5">
        <v>65.415801000000002</v>
      </c>
      <c r="C340" s="5">
        <v>54.672763000000003</v>
      </c>
      <c r="D340" s="5">
        <v>37.111499999999999</v>
      </c>
      <c r="E340" s="5">
        <v>60.953826999999997</v>
      </c>
      <c r="F340" s="5">
        <v>41.084857999999997</v>
      </c>
      <c r="G340" s="5">
        <v>57.433593000000002</v>
      </c>
      <c r="H340" s="5">
        <v>55.531650999999997</v>
      </c>
      <c r="I340" s="5">
        <v>56.163105000000002</v>
      </c>
      <c r="J340" s="5">
        <v>68.531891999999999</v>
      </c>
      <c r="K340" s="5">
        <v>41.713591000000001</v>
      </c>
      <c r="L340" s="5">
        <v>56.107948</v>
      </c>
      <c r="M340" s="5">
        <v>62.595886</v>
      </c>
      <c r="N340" s="5">
        <v>43.566583000000001</v>
      </c>
      <c r="O340" s="5">
        <v>42.542464000000002</v>
      </c>
      <c r="P340" s="5">
        <v>47.128124999999997</v>
      </c>
      <c r="Q340" s="5">
        <v>53.247329999999998</v>
      </c>
      <c r="R340" s="5">
        <v>35.895237000000002</v>
      </c>
      <c r="S340" s="5">
        <v>55.514020000000002</v>
      </c>
      <c r="T340" s="5">
        <v>35.916133000000002</v>
      </c>
      <c r="U340" s="5">
        <v>62.933307999999997</v>
      </c>
      <c r="V340" s="5">
        <v>55.137667999999998</v>
      </c>
      <c r="W340" s="5">
        <v>69.131399000000002</v>
      </c>
      <c r="X340" s="5">
        <v>56.687837999999999</v>
      </c>
      <c r="Y340" s="5">
        <v>46.952395000000003</v>
      </c>
      <c r="Z340" s="5">
        <v>42.013229000000003</v>
      </c>
      <c r="AA340" s="5">
        <v>52.388911</v>
      </c>
      <c r="AB340" s="5">
        <v>49.697493999999999</v>
      </c>
      <c r="AC340" s="5">
        <v>61.86139</v>
      </c>
      <c r="AD340" s="5">
        <v>40.713811999999997</v>
      </c>
      <c r="AE340" s="5">
        <v>70.209019999999995</v>
      </c>
      <c r="AF340" s="5">
        <v>62.747768999999998</v>
      </c>
      <c r="AG340" s="5">
        <v>47.964764000000002</v>
      </c>
      <c r="AH340" s="5">
        <v>67.978209000000007</v>
      </c>
      <c r="AI340" s="5">
        <v>42.168719000000003</v>
      </c>
      <c r="AJ340" s="5">
        <v>52.055897999999999</v>
      </c>
      <c r="AK340" s="5">
        <v>37.235289000000002</v>
      </c>
      <c r="AL340" s="5">
        <v>68.465693000000002</v>
      </c>
      <c r="AM340" s="5">
        <v>33.526131999999997</v>
      </c>
      <c r="AN340" s="5">
        <v>35.595582999999998</v>
      </c>
      <c r="AO340" s="5">
        <v>43.652869000000003</v>
      </c>
      <c r="AP340" s="5">
        <v>63.223236999999997</v>
      </c>
      <c r="AQ340" s="5">
        <v>59.548448999999998</v>
      </c>
      <c r="AR340" s="5">
        <v>51.220506</v>
      </c>
      <c r="AS340" s="5">
        <v>60.189261999999999</v>
      </c>
      <c r="AT340" s="5">
        <v>48.845863000000001</v>
      </c>
      <c r="AU340" s="5">
        <v>54.224288000000001</v>
      </c>
      <c r="AV340" s="5">
        <v>66.517261000000005</v>
      </c>
      <c r="AW340" s="5">
        <v>47.533811</v>
      </c>
      <c r="AX340" s="5">
        <v>42.336274000000003</v>
      </c>
    </row>
    <row r="341" spans="1:50" x14ac:dyDescent="0.35">
      <c r="A341" s="5">
        <v>54.703716999999997</v>
      </c>
      <c r="B341" s="5">
        <v>57.402743000000001</v>
      </c>
      <c r="C341" s="5">
        <v>51.104477000000003</v>
      </c>
      <c r="D341" s="5">
        <v>60.033813000000002</v>
      </c>
      <c r="E341" s="5">
        <v>47.987409</v>
      </c>
      <c r="F341" s="5">
        <v>51.275460000000002</v>
      </c>
      <c r="G341" s="5">
        <v>53.745749000000004</v>
      </c>
      <c r="H341" s="5">
        <v>52.873609999999999</v>
      </c>
      <c r="I341" s="5">
        <v>66.132716000000002</v>
      </c>
      <c r="J341" s="5">
        <v>53.695563</v>
      </c>
      <c r="K341" s="5">
        <v>46.960979000000002</v>
      </c>
      <c r="L341" s="5">
        <v>55.279817000000001</v>
      </c>
      <c r="M341" s="5">
        <v>60.088507999999997</v>
      </c>
      <c r="N341" s="5">
        <v>57.742353999999999</v>
      </c>
      <c r="O341" s="5">
        <v>57.188076000000002</v>
      </c>
      <c r="P341" s="5">
        <v>35.019499000000003</v>
      </c>
      <c r="Q341" s="5">
        <v>25.074874000000001</v>
      </c>
      <c r="R341" s="5">
        <v>62.752645000000001</v>
      </c>
      <c r="S341" s="5">
        <v>54.388573999999998</v>
      </c>
      <c r="T341" s="5">
        <v>49.784225999999997</v>
      </c>
      <c r="U341" s="5">
        <v>56.943129999999996</v>
      </c>
      <c r="V341" s="5">
        <v>69.273099000000002</v>
      </c>
      <c r="W341" s="5">
        <v>64.135311999999999</v>
      </c>
      <c r="X341" s="5">
        <v>59.622205999999998</v>
      </c>
      <c r="Y341" s="5">
        <v>41.132744000000002</v>
      </c>
      <c r="Z341" s="5">
        <v>42.432091999999997</v>
      </c>
      <c r="AA341" s="5">
        <v>26.135953000000001</v>
      </c>
      <c r="AB341" s="5">
        <v>56.335135000000001</v>
      </c>
      <c r="AC341" s="5">
        <v>61.086272000000001</v>
      </c>
      <c r="AD341" s="5">
        <v>61.901780000000002</v>
      </c>
      <c r="AE341" s="5">
        <v>56.754305000000002</v>
      </c>
      <c r="AF341" s="5">
        <v>48.459330999999999</v>
      </c>
      <c r="AG341" s="5">
        <v>44.357225</v>
      </c>
      <c r="AH341" s="5">
        <v>41.746352000000002</v>
      </c>
      <c r="AI341" s="5">
        <v>48.365752000000001</v>
      </c>
      <c r="AJ341" s="5">
        <v>40.221736999999997</v>
      </c>
      <c r="AK341" s="5">
        <v>67.559540999999996</v>
      </c>
      <c r="AL341" s="5">
        <v>36.976284</v>
      </c>
      <c r="AM341" s="5">
        <v>48.029466999999997</v>
      </c>
      <c r="AN341" s="5">
        <v>30.637816000000001</v>
      </c>
      <c r="AO341" s="5">
        <v>52.965549000000003</v>
      </c>
      <c r="AP341" s="5">
        <v>49.976163</v>
      </c>
      <c r="AQ341" s="5">
        <v>46.432096000000001</v>
      </c>
      <c r="AR341" s="5">
        <v>40.672167000000002</v>
      </c>
      <c r="AS341" s="5">
        <v>50.024617999999997</v>
      </c>
      <c r="AT341" s="5">
        <v>44.555391</v>
      </c>
      <c r="AU341" s="5">
        <v>48.631321</v>
      </c>
      <c r="AV341" s="5">
        <v>69.574299999999994</v>
      </c>
      <c r="AW341" s="5">
        <v>51.721772000000001</v>
      </c>
      <c r="AX341" s="5">
        <v>55.328671999999997</v>
      </c>
    </row>
    <row r="342" spans="1:50" x14ac:dyDescent="0.35">
      <c r="A342" s="5">
        <v>45.355352000000003</v>
      </c>
      <c r="B342" s="5">
        <v>42.155645</v>
      </c>
      <c r="C342" s="5">
        <v>49.770423000000001</v>
      </c>
      <c r="D342" s="5">
        <v>75.039259999999999</v>
      </c>
      <c r="E342" s="5">
        <v>47.125723000000001</v>
      </c>
      <c r="F342" s="5">
        <v>53.614378000000002</v>
      </c>
      <c r="G342" s="5">
        <v>41.716014999999999</v>
      </c>
      <c r="H342" s="5">
        <v>22.447279999999999</v>
      </c>
      <c r="I342" s="5">
        <v>42.101686999999998</v>
      </c>
      <c r="J342" s="5">
        <v>73.807095000000004</v>
      </c>
      <c r="K342" s="5">
        <v>55.953902999999997</v>
      </c>
      <c r="L342" s="5">
        <v>66.409242000000006</v>
      </c>
      <c r="M342" s="5">
        <v>46.522778000000002</v>
      </c>
      <c r="N342" s="5">
        <v>26.431688999999999</v>
      </c>
      <c r="O342" s="5">
        <v>38.912909999999997</v>
      </c>
      <c r="P342" s="5">
        <v>53.970247999999998</v>
      </c>
      <c r="Q342" s="5">
        <v>52.376139000000002</v>
      </c>
      <c r="R342" s="5">
        <v>49.895761999999998</v>
      </c>
      <c r="S342" s="5">
        <v>44.697510000000001</v>
      </c>
      <c r="T342" s="5">
        <v>59.397157</v>
      </c>
      <c r="U342" s="5">
        <v>44.986533000000001</v>
      </c>
      <c r="V342" s="5">
        <v>53.078169000000003</v>
      </c>
      <c r="W342" s="5">
        <v>51.953282000000002</v>
      </c>
      <c r="X342" s="5">
        <v>46.314976000000001</v>
      </c>
      <c r="Y342" s="5">
        <v>41.187038999999999</v>
      </c>
      <c r="Z342" s="5">
        <v>45.726699000000004</v>
      </c>
      <c r="AA342" s="5">
        <v>68.736217999999994</v>
      </c>
      <c r="AB342" s="5">
        <v>61.124479000000001</v>
      </c>
      <c r="AC342" s="5">
        <v>60.203887000000002</v>
      </c>
      <c r="AD342" s="5">
        <v>42.135362999999998</v>
      </c>
      <c r="AE342" s="5">
        <v>35.623106999999997</v>
      </c>
      <c r="AF342" s="5">
        <v>60.964942000000001</v>
      </c>
      <c r="AG342" s="5">
        <v>59.047673000000003</v>
      </c>
      <c r="AH342" s="5">
        <v>51.372489999999999</v>
      </c>
      <c r="AI342" s="5">
        <v>46.294601</v>
      </c>
      <c r="AJ342" s="5">
        <v>35.360553000000003</v>
      </c>
      <c r="AK342" s="5">
        <v>58.674003999999996</v>
      </c>
      <c r="AL342" s="5">
        <v>61.861350999999999</v>
      </c>
      <c r="AM342" s="5">
        <v>43.209076000000003</v>
      </c>
      <c r="AN342" s="5">
        <v>42.374003999999999</v>
      </c>
      <c r="AO342" s="5">
        <v>62.410618999999997</v>
      </c>
      <c r="AP342" s="5">
        <v>43.581355000000002</v>
      </c>
      <c r="AQ342" s="5">
        <v>67.790602000000007</v>
      </c>
      <c r="AR342" s="5">
        <v>48.909481999999997</v>
      </c>
      <c r="AS342" s="5">
        <v>46.134383</v>
      </c>
      <c r="AT342" s="5">
        <v>50.451079999999997</v>
      </c>
      <c r="AU342" s="5">
        <v>46.133682999999998</v>
      </c>
      <c r="AV342" s="5">
        <v>61.262124</v>
      </c>
      <c r="AW342" s="5">
        <v>58.858100999999998</v>
      </c>
      <c r="AX342" s="5">
        <v>60.881062999999997</v>
      </c>
    </row>
    <row r="343" spans="1:50" x14ac:dyDescent="0.35">
      <c r="A343" s="5">
        <v>51.845196999999999</v>
      </c>
      <c r="B343" s="5">
        <v>45.436455000000002</v>
      </c>
      <c r="C343" s="5">
        <v>49.90936</v>
      </c>
      <c r="D343" s="5">
        <v>45.743031999999999</v>
      </c>
      <c r="E343" s="5">
        <v>64.665965</v>
      </c>
      <c r="F343" s="5">
        <v>60.022736999999999</v>
      </c>
      <c r="G343" s="5">
        <v>49.084769000000001</v>
      </c>
      <c r="H343" s="5">
        <v>40.735250000000001</v>
      </c>
      <c r="I343" s="5">
        <v>65.408396999999994</v>
      </c>
      <c r="J343" s="5">
        <v>51.366841000000001</v>
      </c>
      <c r="K343" s="5">
        <v>48.698324999999997</v>
      </c>
      <c r="L343" s="5">
        <v>65.496527</v>
      </c>
      <c r="M343" s="5">
        <v>44.900511999999999</v>
      </c>
      <c r="N343" s="5">
        <v>46.810730999999997</v>
      </c>
      <c r="O343" s="5">
        <v>47.692411</v>
      </c>
      <c r="P343" s="5">
        <v>36.834308</v>
      </c>
      <c r="Q343" s="5">
        <v>53.157353999999998</v>
      </c>
      <c r="R343" s="5">
        <v>42.376553000000001</v>
      </c>
      <c r="S343" s="5">
        <v>44.292783</v>
      </c>
      <c r="T343" s="5">
        <v>42.955644999999997</v>
      </c>
      <c r="U343" s="5">
        <v>44.129297999999999</v>
      </c>
      <c r="V343" s="5">
        <v>41.610855000000001</v>
      </c>
      <c r="W343" s="5">
        <v>52.472141999999998</v>
      </c>
      <c r="X343" s="5">
        <v>48.444068999999999</v>
      </c>
      <c r="Y343" s="5">
        <v>50.480080999999998</v>
      </c>
      <c r="Z343" s="5">
        <v>73.537880999999999</v>
      </c>
      <c r="AA343" s="5">
        <v>48.444387999999996</v>
      </c>
      <c r="AB343" s="5">
        <v>56.049475999999999</v>
      </c>
      <c r="AC343" s="5">
        <v>57.187496000000003</v>
      </c>
      <c r="AD343" s="5">
        <v>49.371434000000001</v>
      </c>
      <c r="AE343" s="5">
        <v>52.737991000000001</v>
      </c>
      <c r="AF343" s="5">
        <v>50.206982000000004</v>
      </c>
      <c r="AG343" s="5">
        <v>52.025584000000002</v>
      </c>
      <c r="AH343" s="5">
        <v>44.134832000000003</v>
      </c>
      <c r="AI343" s="5">
        <v>45.057887000000001</v>
      </c>
      <c r="AJ343" s="5">
        <v>50.169223000000002</v>
      </c>
      <c r="AK343" s="5">
        <v>30.280964000000001</v>
      </c>
      <c r="AL343" s="5">
        <v>64.960728000000003</v>
      </c>
      <c r="AM343" s="5">
        <v>71.608580000000003</v>
      </c>
      <c r="AN343" s="5">
        <v>51.703502999999998</v>
      </c>
      <c r="AO343" s="5">
        <v>56.654691999999997</v>
      </c>
      <c r="AP343" s="5">
        <v>60.810577000000002</v>
      </c>
      <c r="AQ343" s="5">
        <v>36.753303000000002</v>
      </c>
      <c r="AR343" s="5">
        <v>59.282778999999998</v>
      </c>
      <c r="AS343" s="5">
        <v>45.735602</v>
      </c>
      <c r="AT343" s="5">
        <v>72.907241999999997</v>
      </c>
      <c r="AU343" s="5">
        <v>48.117404000000001</v>
      </c>
      <c r="AV343" s="5">
        <v>59.081822000000003</v>
      </c>
      <c r="AW343" s="5">
        <v>48.215871</v>
      </c>
      <c r="AX343" s="5">
        <v>71.966927999999996</v>
      </c>
    </row>
    <row r="344" spans="1:50" x14ac:dyDescent="0.35">
      <c r="A344" s="5">
        <v>44.876497999999998</v>
      </c>
      <c r="B344" s="5">
        <v>61.650888000000002</v>
      </c>
      <c r="C344" s="5">
        <v>56.266779</v>
      </c>
      <c r="D344" s="5">
        <v>54.043100000000003</v>
      </c>
      <c r="E344" s="5">
        <v>52.290073999999997</v>
      </c>
      <c r="F344" s="5">
        <v>43.329875000000001</v>
      </c>
      <c r="G344" s="5">
        <v>24.139437000000001</v>
      </c>
      <c r="H344" s="5">
        <v>60.743921</v>
      </c>
      <c r="I344" s="5">
        <v>45.111609000000001</v>
      </c>
      <c r="J344" s="5">
        <v>61.696001000000003</v>
      </c>
      <c r="K344" s="5">
        <v>53.516978000000002</v>
      </c>
      <c r="L344" s="5">
        <v>62.002567999999997</v>
      </c>
      <c r="M344" s="5">
        <v>58.018925000000003</v>
      </c>
      <c r="N344" s="5">
        <v>25.353048000000001</v>
      </c>
      <c r="O344" s="5">
        <v>56.148955999999998</v>
      </c>
      <c r="P344" s="5">
        <v>46.563245000000002</v>
      </c>
      <c r="Q344" s="5">
        <v>61.650112</v>
      </c>
      <c r="R344" s="5">
        <v>55.912075000000002</v>
      </c>
      <c r="S344" s="5">
        <v>56.029690000000002</v>
      </c>
      <c r="T344" s="5">
        <v>47.277571999999999</v>
      </c>
      <c r="U344" s="5">
        <v>40.873938000000003</v>
      </c>
      <c r="V344" s="5">
        <v>45.671129999999998</v>
      </c>
      <c r="W344" s="5">
        <v>32.001077000000002</v>
      </c>
      <c r="X344" s="5">
        <v>44.096563000000003</v>
      </c>
      <c r="Y344" s="5">
        <v>35.358409000000002</v>
      </c>
      <c r="Z344" s="5">
        <v>35.622591999999997</v>
      </c>
      <c r="AA344" s="5">
        <v>51.164788000000001</v>
      </c>
      <c r="AB344" s="5">
        <v>55.340488999999998</v>
      </c>
      <c r="AC344" s="5">
        <v>49.682065000000001</v>
      </c>
      <c r="AD344" s="5">
        <v>45.012095000000002</v>
      </c>
      <c r="AE344" s="5">
        <v>40.525917999999997</v>
      </c>
      <c r="AF344" s="5">
        <v>46.828069999999997</v>
      </c>
      <c r="AG344" s="5">
        <v>41.777769999999997</v>
      </c>
      <c r="AH344" s="5">
        <v>49.371693</v>
      </c>
      <c r="AI344" s="5">
        <v>34.784681999999997</v>
      </c>
      <c r="AJ344" s="5">
        <v>57.013176000000001</v>
      </c>
      <c r="AK344" s="5">
        <v>44.329689000000002</v>
      </c>
      <c r="AL344" s="5">
        <v>53.762568999999999</v>
      </c>
      <c r="AM344" s="5">
        <v>58.872219999999999</v>
      </c>
      <c r="AN344" s="5">
        <v>53.278708999999999</v>
      </c>
      <c r="AO344" s="5">
        <v>57.991267999999998</v>
      </c>
      <c r="AP344" s="5">
        <v>29.333607000000001</v>
      </c>
      <c r="AQ344" s="5">
        <v>45.071432999999999</v>
      </c>
      <c r="AR344" s="5">
        <v>61.030766999999997</v>
      </c>
      <c r="AS344" s="5">
        <v>55.092295</v>
      </c>
      <c r="AT344" s="5">
        <v>68.484633000000002</v>
      </c>
      <c r="AU344" s="5">
        <v>67.043805000000006</v>
      </c>
      <c r="AV344" s="5">
        <v>52.995921000000003</v>
      </c>
      <c r="AW344" s="5">
        <v>47.480213999999997</v>
      </c>
      <c r="AX344" s="5">
        <v>40.415613</v>
      </c>
    </row>
    <row r="345" spans="1:50" x14ac:dyDescent="0.35">
      <c r="A345" s="5">
        <v>45.241914000000001</v>
      </c>
      <c r="B345" s="5">
        <v>45.917530999999997</v>
      </c>
      <c r="C345" s="5">
        <v>44.067507999999997</v>
      </c>
      <c r="D345" s="5">
        <v>40.816623</v>
      </c>
      <c r="E345" s="5">
        <v>54.015765999999999</v>
      </c>
      <c r="F345" s="5">
        <v>66.966397000000001</v>
      </c>
      <c r="G345" s="5">
        <v>59.332568000000002</v>
      </c>
      <c r="H345" s="5">
        <v>46.775798999999999</v>
      </c>
      <c r="I345" s="5">
        <v>60.140287999999998</v>
      </c>
      <c r="J345" s="5">
        <v>53.466509000000002</v>
      </c>
      <c r="K345" s="5">
        <v>49.592956000000001</v>
      </c>
      <c r="L345" s="5">
        <v>48.968772999999999</v>
      </c>
      <c r="M345" s="5">
        <v>48.000599000000001</v>
      </c>
      <c r="N345" s="5">
        <v>56.510660999999999</v>
      </c>
      <c r="O345" s="5">
        <v>51.396701</v>
      </c>
      <c r="P345" s="5">
        <v>42.715772000000001</v>
      </c>
      <c r="Q345" s="5">
        <v>42.231479</v>
      </c>
      <c r="R345" s="5">
        <v>53.059040000000003</v>
      </c>
      <c r="S345" s="5">
        <v>54.286512000000002</v>
      </c>
      <c r="T345" s="5">
        <v>46.868673999999999</v>
      </c>
      <c r="U345" s="5">
        <v>38.679943999999999</v>
      </c>
      <c r="V345" s="5">
        <v>62.509650999999998</v>
      </c>
      <c r="W345" s="5">
        <v>60.386046</v>
      </c>
      <c r="X345" s="5">
        <v>30.126235000000001</v>
      </c>
      <c r="Y345" s="5">
        <v>63.395828999999999</v>
      </c>
      <c r="Z345" s="5">
        <v>47.910241999999997</v>
      </c>
      <c r="AA345" s="5">
        <v>51.899870999999997</v>
      </c>
      <c r="AB345" s="5">
        <v>61.382230999999997</v>
      </c>
      <c r="AC345" s="5">
        <v>66.525388000000007</v>
      </c>
      <c r="AD345" s="5">
        <v>60.028652999999998</v>
      </c>
      <c r="AE345" s="5">
        <v>52.410305000000001</v>
      </c>
      <c r="AF345" s="5">
        <v>36.243592999999997</v>
      </c>
      <c r="AG345" s="5">
        <v>29.737682</v>
      </c>
      <c r="AH345" s="5">
        <v>58.781588999999997</v>
      </c>
      <c r="AI345" s="5">
        <v>63.420302999999997</v>
      </c>
      <c r="AJ345" s="5">
        <v>41.853551000000003</v>
      </c>
      <c r="AK345" s="5">
        <v>47.302199999999999</v>
      </c>
      <c r="AL345" s="5">
        <v>44.427340999999998</v>
      </c>
      <c r="AM345" s="5">
        <v>44.160998999999997</v>
      </c>
      <c r="AN345" s="5">
        <v>60.749611999999999</v>
      </c>
      <c r="AO345" s="5">
        <v>52.183731000000002</v>
      </c>
      <c r="AP345" s="5">
        <v>47.708216999999998</v>
      </c>
      <c r="AQ345" s="5">
        <v>76.575199999999995</v>
      </c>
      <c r="AR345" s="5">
        <v>35.655791000000001</v>
      </c>
      <c r="AS345" s="5">
        <v>55.479111000000003</v>
      </c>
      <c r="AT345" s="5">
        <v>39.510216999999997</v>
      </c>
      <c r="AU345" s="5">
        <v>48.425631000000003</v>
      </c>
      <c r="AV345" s="5">
        <v>51.486384000000001</v>
      </c>
      <c r="AW345" s="5">
        <v>58.445957</v>
      </c>
      <c r="AX345" s="5">
        <v>47.388181000000003</v>
      </c>
    </row>
    <row r="346" spans="1:50" x14ac:dyDescent="0.35">
      <c r="A346" s="5">
        <v>46.330519000000002</v>
      </c>
      <c r="B346" s="5">
        <v>47.209148999999996</v>
      </c>
      <c r="C346" s="5">
        <v>39.200473000000002</v>
      </c>
      <c r="D346" s="5">
        <v>56.323098000000002</v>
      </c>
      <c r="E346" s="5">
        <v>52.813344000000001</v>
      </c>
      <c r="F346" s="5">
        <v>54.351686999999998</v>
      </c>
      <c r="G346" s="5">
        <v>49.304569999999998</v>
      </c>
      <c r="H346" s="5">
        <v>48.071219999999997</v>
      </c>
      <c r="I346" s="5">
        <v>61.756003</v>
      </c>
      <c r="J346" s="5">
        <v>60.217865000000003</v>
      </c>
      <c r="K346" s="5">
        <v>64.148005999999995</v>
      </c>
      <c r="L346" s="5">
        <v>53.725943999999998</v>
      </c>
      <c r="M346" s="5">
        <v>63.526640999999998</v>
      </c>
      <c r="N346" s="5">
        <v>45.839174</v>
      </c>
      <c r="O346" s="5">
        <v>47.991481999999998</v>
      </c>
      <c r="P346" s="5">
        <v>61.951008000000002</v>
      </c>
      <c r="Q346" s="5">
        <v>58.434215000000002</v>
      </c>
      <c r="R346" s="5">
        <v>47.095495999999997</v>
      </c>
      <c r="S346" s="5">
        <v>39.537418000000002</v>
      </c>
      <c r="T346" s="5">
        <v>47.960357999999999</v>
      </c>
      <c r="U346" s="5">
        <v>43.151316000000001</v>
      </c>
      <c r="V346" s="5">
        <v>67.245035000000001</v>
      </c>
      <c r="W346" s="5">
        <v>57.600406</v>
      </c>
      <c r="X346" s="5">
        <v>42.340774000000003</v>
      </c>
      <c r="Y346" s="5">
        <v>39.550089999999997</v>
      </c>
      <c r="Z346" s="5">
        <v>42.216867000000001</v>
      </c>
      <c r="AA346" s="5">
        <v>44.411748000000003</v>
      </c>
      <c r="AB346" s="5">
        <v>48.332996000000001</v>
      </c>
      <c r="AC346" s="5">
        <v>61.145465000000002</v>
      </c>
      <c r="AD346" s="5">
        <v>40.334831000000001</v>
      </c>
      <c r="AE346" s="5">
        <v>72.895371999999995</v>
      </c>
      <c r="AF346" s="5">
        <v>40.566997999999998</v>
      </c>
      <c r="AG346" s="5">
        <v>35.909523</v>
      </c>
      <c r="AH346" s="5">
        <v>66.883048000000002</v>
      </c>
      <c r="AI346" s="5">
        <v>63.212555999999999</v>
      </c>
      <c r="AJ346" s="5">
        <v>48.176512000000002</v>
      </c>
      <c r="AK346" s="5">
        <v>53.813322999999997</v>
      </c>
      <c r="AL346" s="5">
        <v>54.065691000000001</v>
      </c>
      <c r="AM346" s="5">
        <v>51.367123999999997</v>
      </c>
      <c r="AN346" s="5">
        <v>37.035204999999998</v>
      </c>
      <c r="AO346" s="5">
        <v>25.180327999999999</v>
      </c>
      <c r="AP346" s="5">
        <v>41.552737999999998</v>
      </c>
      <c r="AQ346" s="5">
        <v>68.161544000000006</v>
      </c>
      <c r="AR346" s="5">
        <v>68.554135000000002</v>
      </c>
      <c r="AS346" s="5">
        <v>47.381630000000001</v>
      </c>
      <c r="AT346" s="5">
        <v>40.420358</v>
      </c>
      <c r="AU346" s="5">
        <v>52.781211999999996</v>
      </c>
      <c r="AV346" s="5">
        <v>54.389811999999999</v>
      </c>
      <c r="AW346" s="5">
        <v>56.007195000000003</v>
      </c>
      <c r="AX346" s="5">
        <v>24.729713</v>
      </c>
    </row>
    <row r="347" spans="1:50" x14ac:dyDescent="0.35">
      <c r="A347" s="5">
        <v>81.577562</v>
      </c>
      <c r="B347" s="5">
        <v>61.324747000000002</v>
      </c>
      <c r="C347" s="5">
        <v>48.021363000000001</v>
      </c>
      <c r="D347" s="5">
        <v>42.815224000000001</v>
      </c>
      <c r="E347" s="5">
        <v>59.873057000000003</v>
      </c>
      <c r="F347" s="5">
        <v>54.953946000000002</v>
      </c>
      <c r="G347" s="5">
        <v>50.921475000000001</v>
      </c>
      <c r="H347" s="5">
        <v>54.583345999999999</v>
      </c>
      <c r="I347" s="5">
        <v>48.872804000000002</v>
      </c>
      <c r="J347" s="5">
        <v>54.018622999999998</v>
      </c>
      <c r="K347" s="5">
        <v>57.263629000000002</v>
      </c>
      <c r="L347" s="5">
        <v>53.433168999999999</v>
      </c>
      <c r="M347" s="5">
        <v>52.909219</v>
      </c>
      <c r="N347" s="5">
        <v>63.928601</v>
      </c>
      <c r="O347" s="5">
        <v>34.028928999999998</v>
      </c>
      <c r="P347" s="5">
        <v>42.021177000000002</v>
      </c>
      <c r="Q347" s="5">
        <v>50.265607000000003</v>
      </c>
      <c r="R347" s="5">
        <v>42.701324</v>
      </c>
      <c r="S347" s="5">
        <v>46.039675000000003</v>
      </c>
      <c r="T347" s="5">
        <v>62.877417999999999</v>
      </c>
      <c r="U347" s="5">
        <v>48.510289999999998</v>
      </c>
      <c r="V347" s="5">
        <v>31.707889999999999</v>
      </c>
      <c r="W347" s="5">
        <v>45.766582999999997</v>
      </c>
      <c r="X347" s="5">
        <v>50.581131999999997</v>
      </c>
      <c r="Y347" s="5">
        <v>50.396895000000001</v>
      </c>
      <c r="Z347" s="5">
        <v>55.560374000000003</v>
      </c>
      <c r="AA347" s="5">
        <v>54.743886000000003</v>
      </c>
      <c r="AB347" s="5">
        <v>48.611739</v>
      </c>
      <c r="AC347" s="5">
        <v>38.069602000000003</v>
      </c>
      <c r="AD347" s="5">
        <v>45.588607000000003</v>
      </c>
      <c r="AE347" s="5">
        <v>43.772233999999997</v>
      </c>
      <c r="AF347" s="5">
        <v>47.148961999999997</v>
      </c>
      <c r="AG347" s="5">
        <v>56.911684999999999</v>
      </c>
      <c r="AH347" s="5">
        <v>54.041027</v>
      </c>
      <c r="AI347" s="5">
        <v>58.240057</v>
      </c>
      <c r="AJ347" s="5">
        <v>46.159168000000001</v>
      </c>
      <c r="AK347" s="5">
        <v>65.083607999999998</v>
      </c>
      <c r="AL347" s="5">
        <v>56.728385000000003</v>
      </c>
      <c r="AM347" s="5">
        <v>51.122346999999998</v>
      </c>
      <c r="AN347" s="5">
        <v>56.033465999999997</v>
      </c>
      <c r="AO347" s="5">
        <v>43.242395999999999</v>
      </c>
      <c r="AP347" s="5">
        <v>28.912458000000001</v>
      </c>
      <c r="AQ347" s="5">
        <v>43.933036000000001</v>
      </c>
      <c r="AR347" s="5">
        <v>57.47457</v>
      </c>
      <c r="AS347" s="5">
        <v>50.802160000000001</v>
      </c>
      <c r="AT347" s="5">
        <v>48.631655000000002</v>
      </c>
      <c r="AU347" s="5">
        <v>41.521599000000002</v>
      </c>
      <c r="AV347" s="5">
        <v>30.441742000000001</v>
      </c>
      <c r="AW347" s="5">
        <v>64.248456000000004</v>
      </c>
      <c r="AX347" s="5">
        <v>47.921053000000001</v>
      </c>
    </row>
    <row r="348" spans="1:50" x14ac:dyDescent="0.35">
      <c r="A348" s="5">
        <v>45.704619999999998</v>
      </c>
      <c r="B348" s="5">
        <v>43.283537000000003</v>
      </c>
      <c r="C348" s="5">
        <v>62.545225000000002</v>
      </c>
      <c r="D348" s="5">
        <v>58.813507999999999</v>
      </c>
      <c r="E348" s="5">
        <v>40.327604999999998</v>
      </c>
      <c r="F348" s="5">
        <v>61.645429999999998</v>
      </c>
      <c r="G348" s="5">
        <v>48.549295999999998</v>
      </c>
      <c r="H348" s="5">
        <v>43.894578000000003</v>
      </c>
      <c r="I348" s="5">
        <v>47.063876</v>
      </c>
      <c r="J348" s="5">
        <v>42.167026999999997</v>
      </c>
      <c r="K348" s="5">
        <v>36.791229000000001</v>
      </c>
      <c r="L348" s="5">
        <v>57.761310000000002</v>
      </c>
      <c r="M348" s="5">
        <v>47.792951000000002</v>
      </c>
      <c r="N348" s="5">
        <v>56.172094999999999</v>
      </c>
      <c r="O348" s="5">
        <v>52.872132999999998</v>
      </c>
      <c r="P348" s="5">
        <v>55.485410999999999</v>
      </c>
      <c r="Q348" s="5">
        <v>29.540132</v>
      </c>
      <c r="R348" s="5">
        <v>41.332397999999998</v>
      </c>
      <c r="S348" s="5">
        <v>55.693648000000003</v>
      </c>
      <c r="T348" s="5">
        <v>37.251693000000003</v>
      </c>
      <c r="U348" s="5">
        <v>53.730651000000002</v>
      </c>
      <c r="V348" s="5">
        <v>36.092953999999999</v>
      </c>
      <c r="W348" s="5">
        <v>50.164439999999999</v>
      </c>
      <c r="X348" s="5">
        <v>66.099903999999995</v>
      </c>
      <c r="Y348" s="5">
        <v>57.746001</v>
      </c>
      <c r="Z348" s="5">
        <v>31.492591000000001</v>
      </c>
      <c r="AA348" s="5">
        <v>58.483713999999999</v>
      </c>
      <c r="AB348" s="5">
        <v>68.222381999999996</v>
      </c>
      <c r="AC348" s="5">
        <v>77.970160000000007</v>
      </c>
      <c r="AD348" s="5">
        <v>54.750757</v>
      </c>
      <c r="AE348" s="5">
        <v>36.355801</v>
      </c>
      <c r="AF348" s="5">
        <v>54.346780000000003</v>
      </c>
      <c r="AG348" s="5">
        <v>65.960335999999998</v>
      </c>
      <c r="AH348" s="5">
        <v>48.129117999999998</v>
      </c>
      <c r="AI348" s="5">
        <v>60.431089</v>
      </c>
      <c r="AJ348" s="5">
        <v>41.603969999999997</v>
      </c>
      <c r="AK348" s="5">
        <v>53.723533000000003</v>
      </c>
      <c r="AL348" s="5">
        <v>25.104205</v>
      </c>
      <c r="AM348" s="5">
        <v>40.496645999999998</v>
      </c>
      <c r="AN348" s="5">
        <v>49.938794000000001</v>
      </c>
      <c r="AO348" s="5">
        <v>46.366433000000001</v>
      </c>
      <c r="AP348" s="5">
        <v>36.993825000000001</v>
      </c>
      <c r="AQ348" s="5">
        <v>45.003438000000003</v>
      </c>
      <c r="AR348" s="5">
        <v>53.296550000000003</v>
      </c>
      <c r="AS348" s="5">
        <v>49.137723999999999</v>
      </c>
      <c r="AT348" s="5">
        <v>50.609375999999997</v>
      </c>
      <c r="AU348" s="5">
        <v>57.319687999999999</v>
      </c>
      <c r="AV348" s="5">
        <v>46.568373000000001</v>
      </c>
      <c r="AW348" s="5">
        <v>63.591779000000002</v>
      </c>
      <c r="AX348" s="5">
        <v>40.107289000000002</v>
      </c>
    </row>
    <row r="349" spans="1:50" x14ac:dyDescent="0.35">
      <c r="A349" s="5">
        <v>69.280026000000007</v>
      </c>
      <c r="B349" s="5">
        <v>61.130386000000001</v>
      </c>
      <c r="C349" s="5">
        <v>46.440021999999999</v>
      </c>
      <c r="D349" s="5">
        <v>47.106813000000002</v>
      </c>
      <c r="E349" s="5">
        <v>52.067355999999997</v>
      </c>
      <c r="F349" s="5">
        <v>55.986708999999998</v>
      </c>
      <c r="G349" s="5">
        <v>60.945483000000003</v>
      </c>
      <c r="H349" s="5">
        <v>36.594087999999999</v>
      </c>
      <c r="I349" s="5">
        <v>54.374426</v>
      </c>
      <c r="J349" s="5">
        <v>28.834857</v>
      </c>
      <c r="K349" s="5">
        <v>48.226995000000002</v>
      </c>
      <c r="L349" s="5">
        <v>64.539124999999999</v>
      </c>
      <c r="M349" s="5">
        <v>35.823909999999998</v>
      </c>
      <c r="N349" s="5">
        <v>34.007621999999998</v>
      </c>
      <c r="O349" s="5">
        <v>52.207951000000001</v>
      </c>
      <c r="P349" s="5">
        <v>63.874291999999997</v>
      </c>
      <c r="Q349" s="5">
        <v>53.253954999999998</v>
      </c>
      <c r="R349" s="5">
        <v>30.953821000000001</v>
      </c>
      <c r="S349" s="5">
        <v>33.168716000000003</v>
      </c>
      <c r="T349" s="5">
        <v>50.977463999999998</v>
      </c>
      <c r="U349" s="5">
        <v>38.207576000000003</v>
      </c>
      <c r="V349" s="5">
        <v>51.366863000000002</v>
      </c>
      <c r="W349" s="5">
        <v>51.959950999999997</v>
      </c>
      <c r="X349" s="5">
        <v>45.102424999999997</v>
      </c>
      <c r="Y349" s="5">
        <v>68.147542999999999</v>
      </c>
      <c r="Z349" s="5">
        <v>55.904671999999998</v>
      </c>
      <c r="AA349" s="5">
        <v>62.115909000000002</v>
      </c>
      <c r="AB349" s="5">
        <v>59.205818000000001</v>
      </c>
      <c r="AC349" s="5">
        <v>48.499263999999997</v>
      </c>
      <c r="AD349" s="5">
        <v>48.055526999999998</v>
      </c>
      <c r="AE349" s="5">
        <v>47.023800000000001</v>
      </c>
      <c r="AF349" s="5">
        <v>56.811022999999999</v>
      </c>
      <c r="AG349" s="5">
        <v>43.496347999999998</v>
      </c>
      <c r="AH349" s="5">
        <v>67.250328999999994</v>
      </c>
      <c r="AI349" s="5">
        <v>42.541307000000003</v>
      </c>
      <c r="AJ349" s="5">
        <v>52.144750999999999</v>
      </c>
      <c r="AK349" s="5">
        <v>47.709192000000002</v>
      </c>
      <c r="AL349" s="5">
        <v>45.492066999999999</v>
      </c>
      <c r="AM349" s="5">
        <v>71.723468999999994</v>
      </c>
      <c r="AN349" s="5">
        <v>45.609456999999999</v>
      </c>
      <c r="AO349" s="5">
        <v>46.952787999999998</v>
      </c>
      <c r="AP349" s="5">
        <v>43.358663999999997</v>
      </c>
      <c r="AQ349" s="5">
        <v>50.410406000000002</v>
      </c>
      <c r="AR349" s="5">
        <v>48.986936</v>
      </c>
      <c r="AS349" s="5">
        <v>38.807468999999998</v>
      </c>
      <c r="AT349" s="5">
        <v>45.756301000000001</v>
      </c>
      <c r="AU349" s="5">
        <v>56.096865000000001</v>
      </c>
      <c r="AV349" s="5">
        <v>60.269868000000002</v>
      </c>
      <c r="AW349" s="5">
        <v>50.240006000000001</v>
      </c>
      <c r="AX349" s="5">
        <v>50.589948</v>
      </c>
    </row>
    <row r="350" spans="1:50" x14ac:dyDescent="0.35">
      <c r="A350" s="5">
        <v>46.390048999999998</v>
      </c>
      <c r="B350" s="5">
        <v>44.975583</v>
      </c>
      <c r="C350" s="5">
        <v>40.804270000000002</v>
      </c>
      <c r="D350" s="5">
        <v>34.433504999999997</v>
      </c>
      <c r="E350" s="5">
        <v>42.975532999999999</v>
      </c>
      <c r="F350" s="5">
        <v>59.040528999999999</v>
      </c>
      <c r="G350" s="5">
        <v>45.755831000000001</v>
      </c>
      <c r="H350" s="5">
        <v>46.539813000000002</v>
      </c>
      <c r="I350" s="5">
        <v>46.345148000000002</v>
      </c>
      <c r="J350" s="5">
        <v>62.447077</v>
      </c>
      <c r="K350" s="5">
        <v>40.716174000000002</v>
      </c>
      <c r="L350" s="5">
        <v>52.770533</v>
      </c>
      <c r="M350" s="5">
        <v>49.315339000000002</v>
      </c>
      <c r="N350" s="5">
        <v>50.679268</v>
      </c>
      <c r="O350" s="5">
        <v>52.443503999999997</v>
      </c>
      <c r="P350" s="5">
        <v>50.571649000000001</v>
      </c>
      <c r="Q350" s="5">
        <v>57.930219000000001</v>
      </c>
      <c r="R350" s="5">
        <v>49.707427000000003</v>
      </c>
      <c r="S350" s="5">
        <v>67.443764000000002</v>
      </c>
      <c r="T350" s="5">
        <v>50.444799000000003</v>
      </c>
      <c r="U350" s="5">
        <v>32.965330999999999</v>
      </c>
      <c r="V350" s="5">
        <v>56.383104000000003</v>
      </c>
      <c r="W350" s="5">
        <v>53.920968000000002</v>
      </c>
      <c r="X350" s="5">
        <v>50.325449999999996</v>
      </c>
      <c r="Y350" s="5">
        <v>47.404286999999997</v>
      </c>
      <c r="Z350" s="5">
        <v>28.853808999999998</v>
      </c>
      <c r="AA350" s="5">
        <v>30.531559000000001</v>
      </c>
      <c r="AB350" s="5">
        <v>66.475192000000007</v>
      </c>
      <c r="AC350" s="5">
        <v>44.144973999999998</v>
      </c>
      <c r="AD350" s="5">
        <v>59.656204000000002</v>
      </c>
      <c r="AE350" s="5">
        <v>33.969667000000001</v>
      </c>
      <c r="AF350" s="5">
        <v>39.531416999999998</v>
      </c>
      <c r="AG350" s="5">
        <v>56.786408999999999</v>
      </c>
      <c r="AH350" s="5">
        <v>48.974989999999998</v>
      </c>
      <c r="AI350" s="5">
        <v>55.376671999999999</v>
      </c>
      <c r="AJ350" s="5">
        <v>49.863674000000003</v>
      </c>
      <c r="AK350" s="5">
        <v>47.923279999999998</v>
      </c>
      <c r="AL350" s="5">
        <v>43.199562</v>
      </c>
      <c r="AM350" s="5">
        <v>38.059972999999999</v>
      </c>
      <c r="AN350" s="5">
        <v>64.027012999999997</v>
      </c>
      <c r="AO350" s="5">
        <v>65.673090999999999</v>
      </c>
      <c r="AP350" s="5">
        <v>39.612969999999997</v>
      </c>
      <c r="AQ350" s="5">
        <v>38.959209000000001</v>
      </c>
      <c r="AR350" s="5">
        <v>46.522269000000001</v>
      </c>
      <c r="AS350" s="5">
        <v>53.404350000000001</v>
      </c>
      <c r="AT350" s="5">
        <v>48.181818</v>
      </c>
      <c r="AU350" s="5">
        <v>54.995201000000002</v>
      </c>
      <c r="AV350" s="5">
        <v>49.507511000000001</v>
      </c>
      <c r="AW350" s="5">
        <v>48.853689000000003</v>
      </c>
      <c r="AX350" s="5">
        <v>74.130786999999998</v>
      </c>
    </row>
    <row r="351" spans="1:50" x14ac:dyDescent="0.35">
      <c r="A351" s="5">
        <v>44.747967000000003</v>
      </c>
      <c r="B351" s="5">
        <v>66.399468999999996</v>
      </c>
      <c r="C351" s="5">
        <v>64.468631000000002</v>
      </c>
      <c r="D351" s="5">
        <v>55.040934999999998</v>
      </c>
      <c r="E351" s="5">
        <v>30.738682000000001</v>
      </c>
      <c r="F351" s="5">
        <v>50.310575</v>
      </c>
      <c r="G351" s="5">
        <v>44.853051999999998</v>
      </c>
      <c r="H351" s="5">
        <v>50.200907000000001</v>
      </c>
      <c r="I351" s="5">
        <v>39.370331999999998</v>
      </c>
      <c r="J351" s="5">
        <v>57.562578999999999</v>
      </c>
      <c r="K351" s="5">
        <v>59.849850000000004</v>
      </c>
      <c r="L351" s="5">
        <v>61.700243</v>
      </c>
      <c r="M351" s="5">
        <v>46.178213</v>
      </c>
      <c r="N351" s="5">
        <v>39.405749</v>
      </c>
      <c r="O351" s="5">
        <v>53.516813999999997</v>
      </c>
      <c r="P351" s="5">
        <v>67.560743000000002</v>
      </c>
      <c r="Q351" s="5">
        <v>50.693896000000002</v>
      </c>
      <c r="R351" s="5">
        <v>54.522970999999998</v>
      </c>
      <c r="S351" s="5">
        <v>47.650765999999997</v>
      </c>
      <c r="T351" s="5">
        <v>44.965297999999997</v>
      </c>
      <c r="U351" s="5">
        <v>56.582759000000003</v>
      </c>
      <c r="V351" s="5">
        <v>48.939332</v>
      </c>
      <c r="W351" s="5">
        <v>54.035229000000001</v>
      </c>
      <c r="X351" s="5">
        <v>55.075068999999999</v>
      </c>
      <c r="Y351" s="5">
        <v>53.475167999999996</v>
      </c>
      <c r="Z351" s="5">
        <v>55.578552999999999</v>
      </c>
      <c r="AA351" s="5">
        <v>41.469943000000001</v>
      </c>
      <c r="AB351" s="5">
        <v>40.859706000000003</v>
      </c>
      <c r="AC351" s="5">
        <v>49.573784000000003</v>
      </c>
      <c r="AD351" s="5">
        <v>49.814387000000004</v>
      </c>
      <c r="AE351" s="5">
        <v>44.776772000000001</v>
      </c>
      <c r="AF351" s="5">
        <v>52.410003000000003</v>
      </c>
      <c r="AG351" s="5">
        <v>59.082174000000002</v>
      </c>
      <c r="AH351" s="5">
        <v>61.875118999999998</v>
      </c>
      <c r="AI351" s="5">
        <v>64.122619</v>
      </c>
      <c r="AJ351" s="5">
        <v>36.851982999999997</v>
      </c>
      <c r="AK351" s="5">
        <v>38.370013999999998</v>
      </c>
      <c r="AL351" s="5">
        <v>47.103546000000001</v>
      </c>
      <c r="AM351" s="5">
        <v>50.802864999999997</v>
      </c>
      <c r="AN351" s="5">
        <v>47.615819999999999</v>
      </c>
      <c r="AO351" s="5">
        <v>44.473607000000001</v>
      </c>
      <c r="AP351" s="5">
        <v>46.955818000000001</v>
      </c>
      <c r="AQ351" s="5">
        <v>54.833137999999998</v>
      </c>
      <c r="AR351" s="5">
        <v>36.703775999999998</v>
      </c>
      <c r="AS351" s="5">
        <v>73.433571999999998</v>
      </c>
      <c r="AT351" s="5">
        <v>50.209935000000002</v>
      </c>
      <c r="AU351" s="5">
        <v>60.508474</v>
      </c>
      <c r="AV351" s="5">
        <v>44.199950999999999</v>
      </c>
      <c r="AW351" s="5">
        <v>55.743496</v>
      </c>
      <c r="AX351" s="5">
        <v>51.000911000000002</v>
      </c>
    </row>
    <row r="352" spans="1:50" x14ac:dyDescent="0.35">
      <c r="A352" s="5">
        <v>58.568083999999999</v>
      </c>
      <c r="B352" s="5">
        <v>48.013531</v>
      </c>
      <c r="C352" s="5">
        <v>65.515636000000001</v>
      </c>
      <c r="D352" s="5">
        <v>35.079442</v>
      </c>
      <c r="E352" s="5">
        <v>59.493738</v>
      </c>
      <c r="F352" s="5">
        <v>51.187198000000002</v>
      </c>
      <c r="G352" s="5">
        <v>39.816732999999999</v>
      </c>
      <c r="H352" s="5">
        <v>69.520658999999995</v>
      </c>
      <c r="I352" s="5">
        <v>68.486976999999996</v>
      </c>
      <c r="J352" s="5">
        <v>29.261292999999998</v>
      </c>
      <c r="K352" s="5">
        <v>51.767843999999997</v>
      </c>
      <c r="L352" s="5">
        <v>57.056626000000001</v>
      </c>
      <c r="M352" s="5">
        <v>54.417048000000001</v>
      </c>
      <c r="N352" s="5">
        <v>65.155296000000007</v>
      </c>
      <c r="O352" s="5">
        <v>63.076326999999999</v>
      </c>
      <c r="P352" s="5">
        <v>52.651873999999999</v>
      </c>
      <c r="Q352" s="5">
        <v>72.771035999999995</v>
      </c>
      <c r="R352" s="5">
        <v>59.368465</v>
      </c>
      <c r="S352" s="5">
        <v>46.485855000000001</v>
      </c>
      <c r="T352" s="5">
        <v>44.476523999999998</v>
      </c>
      <c r="U352" s="5">
        <v>62.433414999999997</v>
      </c>
      <c r="V352" s="5">
        <v>42.070458000000002</v>
      </c>
      <c r="W352" s="5">
        <v>45.902616999999999</v>
      </c>
      <c r="X352" s="5">
        <v>47.604281</v>
      </c>
      <c r="Y352" s="5">
        <v>53.556533999999999</v>
      </c>
      <c r="Z352" s="5">
        <v>48.065415999999999</v>
      </c>
      <c r="AA352" s="5">
        <v>36.830291000000003</v>
      </c>
      <c r="AB352" s="5">
        <v>61.620797000000003</v>
      </c>
      <c r="AC352" s="5">
        <v>45.956014000000003</v>
      </c>
      <c r="AD352" s="5">
        <v>70.199353000000002</v>
      </c>
      <c r="AE352" s="5">
        <v>53.039900000000003</v>
      </c>
      <c r="AF352" s="5">
        <v>62.672075</v>
      </c>
      <c r="AG352" s="5">
        <v>56.308615000000003</v>
      </c>
      <c r="AH352" s="5">
        <v>63.150562999999998</v>
      </c>
      <c r="AI352" s="5">
        <v>55.703389999999999</v>
      </c>
      <c r="AJ352" s="5">
        <v>52.351688000000003</v>
      </c>
      <c r="AK352" s="5">
        <v>60.932341000000001</v>
      </c>
      <c r="AL352" s="5">
        <v>74.859720999999993</v>
      </c>
      <c r="AM352" s="5">
        <v>47.302030999999999</v>
      </c>
      <c r="AN352" s="5">
        <v>57.949269999999999</v>
      </c>
      <c r="AO352" s="5">
        <v>49.947550999999997</v>
      </c>
      <c r="AP352" s="5">
        <v>55.060589999999998</v>
      </c>
      <c r="AQ352" s="5">
        <v>50.421585999999998</v>
      </c>
      <c r="AR352" s="5">
        <v>28.422571000000001</v>
      </c>
      <c r="AS352" s="5">
        <v>47.998133000000003</v>
      </c>
      <c r="AT352" s="5">
        <v>59.995550999999999</v>
      </c>
      <c r="AU352" s="5">
        <v>42.347934000000002</v>
      </c>
      <c r="AV352" s="5">
        <v>59.209463999999997</v>
      </c>
      <c r="AW352" s="5">
        <v>51.836092000000001</v>
      </c>
      <c r="AX352" s="5">
        <v>48.085095000000003</v>
      </c>
    </row>
    <row r="353" spans="1:50" x14ac:dyDescent="0.35">
      <c r="A353" s="5">
        <v>59.058154000000002</v>
      </c>
      <c r="B353" s="5">
        <v>56.810315000000003</v>
      </c>
      <c r="C353" s="5">
        <v>54.205471000000003</v>
      </c>
      <c r="D353" s="5">
        <v>60.159002000000001</v>
      </c>
      <c r="E353" s="5">
        <v>52.030982999999999</v>
      </c>
      <c r="F353" s="5">
        <v>33.553339999999999</v>
      </c>
      <c r="G353" s="5">
        <v>46.218791000000003</v>
      </c>
      <c r="H353" s="5">
        <v>31.955976</v>
      </c>
      <c r="I353" s="5">
        <v>56.573647999999999</v>
      </c>
      <c r="J353" s="5">
        <v>58.961998000000001</v>
      </c>
      <c r="K353" s="5">
        <v>59.417022000000003</v>
      </c>
      <c r="L353" s="5">
        <v>54.890946999999997</v>
      </c>
      <c r="M353" s="5">
        <v>59.679251000000001</v>
      </c>
      <c r="N353" s="5">
        <v>34.233967</v>
      </c>
      <c r="O353" s="5">
        <v>48.924331000000002</v>
      </c>
      <c r="P353" s="5">
        <v>35.850839999999998</v>
      </c>
      <c r="Q353" s="5">
        <v>46.416704000000003</v>
      </c>
      <c r="R353" s="5">
        <v>66.162516999999994</v>
      </c>
      <c r="S353" s="5">
        <v>60.932372000000001</v>
      </c>
      <c r="T353" s="5">
        <v>56.622853999999997</v>
      </c>
      <c r="U353" s="5">
        <v>48.183798000000003</v>
      </c>
      <c r="V353" s="5">
        <v>40.064051999999997</v>
      </c>
      <c r="W353" s="5">
        <v>51.870277000000002</v>
      </c>
      <c r="X353" s="5">
        <v>61.106757999999999</v>
      </c>
      <c r="Y353" s="5">
        <v>54.098714999999999</v>
      </c>
      <c r="Z353" s="5">
        <v>34.143092000000003</v>
      </c>
      <c r="AA353" s="5">
        <v>51.046109000000001</v>
      </c>
      <c r="AB353" s="5">
        <v>30.866717999999999</v>
      </c>
      <c r="AC353" s="5">
        <v>58.041837999999998</v>
      </c>
      <c r="AD353" s="5">
        <v>43.069923000000003</v>
      </c>
      <c r="AE353" s="5">
        <v>37.768785999999999</v>
      </c>
      <c r="AF353" s="5">
        <v>58.179307000000001</v>
      </c>
      <c r="AG353" s="5">
        <v>55.593778</v>
      </c>
      <c r="AH353" s="5">
        <v>52.323990000000002</v>
      </c>
      <c r="AI353" s="5">
        <v>71.917079000000001</v>
      </c>
      <c r="AJ353" s="5">
        <v>56.349997999999999</v>
      </c>
      <c r="AK353" s="5">
        <v>43.550431000000003</v>
      </c>
      <c r="AL353" s="5">
        <v>55.192039000000001</v>
      </c>
      <c r="AM353" s="5">
        <v>47.139226999999998</v>
      </c>
      <c r="AN353" s="5">
        <v>62.667588000000002</v>
      </c>
      <c r="AO353" s="5">
        <v>52.809772000000002</v>
      </c>
      <c r="AP353" s="5">
        <v>53.799233000000001</v>
      </c>
      <c r="AQ353" s="5">
        <v>35.576315999999998</v>
      </c>
      <c r="AR353" s="5">
        <v>50.613515999999997</v>
      </c>
      <c r="AS353" s="5">
        <v>49.437341000000004</v>
      </c>
      <c r="AT353" s="5">
        <v>39.757865000000002</v>
      </c>
      <c r="AU353" s="5">
        <v>47.784984999999999</v>
      </c>
      <c r="AV353" s="5">
        <v>54.357523999999998</v>
      </c>
      <c r="AW353" s="5">
        <v>49.956504000000002</v>
      </c>
      <c r="AX353" s="5">
        <v>35.879002999999997</v>
      </c>
    </row>
    <row r="354" spans="1:50" x14ac:dyDescent="0.35">
      <c r="A354" s="5">
        <v>47.267831999999999</v>
      </c>
      <c r="B354" s="5">
        <v>45.319752000000001</v>
      </c>
      <c r="C354" s="5">
        <v>51.935135000000002</v>
      </c>
      <c r="D354" s="5">
        <v>50.855325999999998</v>
      </c>
      <c r="E354" s="5">
        <v>45.883868999999997</v>
      </c>
      <c r="F354" s="5">
        <v>45.493366000000002</v>
      </c>
      <c r="G354" s="5">
        <v>50.672226000000002</v>
      </c>
      <c r="H354" s="5">
        <v>59.629767999999999</v>
      </c>
      <c r="I354" s="5">
        <v>52.786405000000002</v>
      </c>
      <c r="J354" s="5">
        <v>64.230693000000002</v>
      </c>
      <c r="K354" s="5">
        <v>61.331910000000001</v>
      </c>
      <c r="L354" s="5">
        <v>64.966825</v>
      </c>
      <c r="M354" s="5">
        <v>63.686276999999997</v>
      </c>
      <c r="N354" s="5">
        <v>65.629495000000006</v>
      </c>
      <c r="O354" s="5">
        <v>38.468572000000002</v>
      </c>
      <c r="P354" s="5">
        <v>56.474263000000001</v>
      </c>
      <c r="Q354" s="5">
        <v>62.183205999999998</v>
      </c>
      <c r="R354" s="5">
        <v>63.990273000000002</v>
      </c>
      <c r="S354" s="5">
        <v>42.292811999999998</v>
      </c>
      <c r="T354" s="5">
        <v>56.573805</v>
      </c>
      <c r="U354" s="5">
        <v>50.752031000000002</v>
      </c>
      <c r="V354" s="5">
        <v>68.470602</v>
      </c>
      <c r="W354" s="5">
        <v>36.127084000000004</v>
      </c>
      <c r="X354" s="5">
        <v>42.307104000000002</v>
      </c>
      <c r="Y354" s="5">
        <v>31.893661999999999</v>
      </c>
      <c r="Z354" s="5">
        <v>51.446162999999999</v>
      </c>
      <c r="AA354" s="5">
        <v>72.638402999999997</v>
      </c>
      <c r="AB354" s="5">
        <v>49.556584000000001</v>
      </c>
      <c r="AC354" s="5">
        <v>51.010333000000003</v>
      </c>
      <c r="AD354" s="5">
        <v>55.502388000000003</v>
      </c>
      <c r="AE354" s="5">
        <v>48.837094999999998</v>
      </c>
      <c r="AF354" s="5">
        <v>53.660260000000001</v>
      </c>
      <c r="AG354" s="5">
        <v>53.922117</v>
      </c>
      <c r="AH354" s="5">
        <v>41.544432999999998</v>
      </c>
      <c r="AI354" s="5">
        <v>49.059533000000002</v>
      </c>
      <c r="AJ354" s="5">
        <v>57.419328999999998</v>
      </c>
      <c r="AK354" s="5">
        <v>59.285761000000001</v>
      </c>
      <c r="AL354" s="5">
        <v>62.985016999999999</v>
      </c>
      <c r="AM354" s="5">
        <v>53.354360999999997</v>
      </c>
      <c r="AN354" s="5">
        <v>53.557856999999998</v>
      </c>
      <c r="AO354" s="5">
        <v>57.501849</v>
      </c>
      <c r="AP354" s="5">
        <v>44.052298</v>
      </c>
      <c r="AQ354" s="5">
        <v>43.642209000000001</v>
      </c>
      <c r="AR354" s="5">
        <v>48.752020999999999</v>
      </c>
      <c r="AS354" s="5">
        <v>37.249822999999999</v>
      </c>
      <c r="AT354" s="5">
        <v>54.069007999999997</v>
      </c>
      <c r="AU354" s="5">
        <v>60.490819999999999</v>
      </c>
      <c r="AV354" s="5">
        <v>42.899563999999998</v>
      </c>
      <c r="AW354" s="5">
        <v>54.351492</v>
      </c>
      <c r="AX354" s="5">
        <v>43.708689</v>
      </c>
    </row>
    <row r="355" spans="1:50" x14ac:dyDescent="0.35">
      <c r="A355" s="5">
        <v>39.834245000000003</v>
      </c>
      <c r="B355" s="5">
        <v>70.555610000000001</v>
      </c>
      <c r="C355" s="5">
        <v>39.977668999999999</v>
      </c>
      <c r="D355" s="5">
        <v>37.206806999999998</v>
      </c>
      <c r="E355" s="5">
        <v>52.147154</v>
      </c>
      <c r="F355" s="5">
        <v>52.685214999999999</v>
      </c>
      <c r="G355" s="5">
        <v>56.672320999999997</v>
      </c>
      <c r="H355" s="5">
        <v>70.012281000000002</v>
      </c>
      <c r="I355" s="5">
        <v>42.228701999999998</v>
      </c>
      <c r="J355" s="5">
        <v>44.215631999999999</v>
      </c>
      <c r="K355" s="5">
        <v>66.088054999999997</v>
      </c>
      <c r="L355" s="5">
        <v>59.391238000000001</v>
      </c>
      <c r="M355" s="5">
        <v>58.000813000000001</v>
      </c>
      <c r="N355" s="5">
        <v>44.101312999999998</v>
      </c>
      <c r="O355" s="5">
        <v>61.258882</v>
      </c>
      <c r="P355" s="5">
        <v>58.031827999999997</v>
      </c>
      <c r="Q355" s="5">
        <v>51.895372999999999</v>
      </c>
      <c r="R355" s="5">
        <v>44.150722000000002</v>
      </c>
      <c r="S355" s="5">
        <v>51.066955999999998</v>
      </c>
      <c r="T355" s="5">
        <v>66.484869000000003</v>
      </c>
      <c r="U355" s="5">
        <v>39.060321999999999</v>
      </c>
      <c r="V355" s="5">
        <v>42.002009000000001</v>
      </c>
      <c r="W355" s="5">
        <v>43.721975999999998</v>
      </c>
      <c r="X355" s="5">
        <v>45.891787999999998</v>
      </c>
      <c r="Y355" s="5">
        <v>49.842632999999999</v>
      </c>
      <c r="Z355" s="5">
        <v>59.585709999999999</v>
      </c>
      <c r="AA355" s="5">
        <v>54.614140999999996</v>
      </c>
      <c r="AB355" s="5">
        <v>50.608410999999997</v>
      </c>
      <c r="AC355" s="5">
        <v>52.769934999999997</v>
      </c>
      <c r="AD355" s="5">
        <v>56.239910000000002</v>
      </c>
      <c r="AE355" s="5">
        <v>33.182941</v>
      </c>
      <c r="AF355" s="5">
        <v>60.715842000000002</v>
      </c>
      <c r="AG355" s="5">
        <v>41.735871000000003</v>
      </c>
      <c r="AH355" s="5">
        <v>45.564895999999997</v>
      </c>
      <c r="AI355" s="5">
        <v>53.404353</v>
      </c>
      <c r="AJ355" s="5">
        <v>49.245941999999999</v>
      </c>
      <c r="AK355" s="5">
        <v>54.869304</v>
      </c>
      <c r="AL355" s="5">
        <v>51.418278999999998</v>
      </c>
      <c r="AM355" s="5">
        <v>47.106676999999998</v>
      </c>
      <c r="AN355" s="5">
        <v>65.287582</v>
      </c>
      <c r="AO355" s="5">
        <v>57.080655</v>
      </c>
      <c r="AP355" s="5">
        <v>53.021172999999997</v>
      </c>
      <c r="AQ355" s="5">
        <v>56.925198000000002</v>
      </c>
      <c r="AR355" s="5">
        <v>42.946705000000001</v>
      </c>
      <c r="AS355" s="5">
        <v>71.747716999999994</v>
      </c>
      <c r="AT355" s="5">
        <v>39.123627999999997</v>
      </c>
      <c r="AU355" s="5">
        <v>51.131686999999999</v>
      </c>
      <c r="AV355" s="5">
        <v>47.135736999999999</v>
      </c>
      <c r="AW355" s="5">
        <v>46.755856000000001</v>
      </c>
      <c r="AX355" s="5">
        <v>45.457431999999997</v>
      </c>
    </row>
    <row r="356" spans="1:50" x14ac:dyDescent="0.35">
      <c r="A356" s="5">
        <v>42.282899999999998</v>
      </c>
      <c r="B356" s="5">
        <v>61.883422000000003</v>
      </c>
      <c r="C356" s="5">
        <v>37.952972000000003</v>
      </c>
      <c r="D356" s="5">
        <v>59.835639</v>
      </c>
      <c r="E356" s="5">
        <v>56.485377</v>
      </c>
      <c r="F356" s="5">
        <v>46.191088999999998</v>
      </c>
      <c r="G356" s="5">
        <v>55.326073000000001</v>
      </c>
      <c r="H356" s="5">
        <v>48.421010000000003</v>
      </c>
      <c r="I356" s="5">
        <v>38.989936999999998</v>
      </c>
      <c r="J356" s="5">
        <v>39.095663000000002</v>
      </c>
      <c r="K356" s="5">
        <v>56.554414999999999</v>
      </c>
      <c r="L356" s="5">
        <v>56.035702999999998</v>
      </c>
      <c r="M356" s="5">
        <v>52.420113999999998</v>
      </c>
      <c r="N356" s="5">
        <v>46.084834999999998</v>
      </c>
      <c r="O356" s="5">
        <v>48.095685000000003</v>
      </c>
      <c r="P356" s="5">
        <v>46.744467999999998</v>
      </c>
      <c r="Q356" s="5">
        <v>32.530558999999997</v>
      </c>
      <c r="R356" s="5">
        <v>50.612532999999999</v>
      </c>
      <c r="S356" s="5">
        <v>55.224549000000003</v>
      </c>
      <c r="T356" s="5">
        <v>50.676088</v>
      </c>
      <c r="U356" s="5">
        <v>67.691491999999997</v>
      </c>
      <c r="V356" s="5">
        <v>39.954379000000003</v>
      </c>
      <c r="W356" s="5">
        <v>43.388962999999997</v>
      </c>
      <c r="X356" s="5">
        <v>51.330190000000002</v>
      </c>
      <c r="Y356" s="5">
        <v>52.437668000000002</v>
      </c>
      <c r="Z356" s="5">
        <v>30.987914</v>
      </c>
      <c r="AA356" s="5">
        <v>56.026980000000002</v>
      </c>
      <c r="AB356" s="5">
        <v>52.483167999999999</v>
      </c>
      <c r="AC356" s="5">
        <v>28.806070999999999</v>
      </c>
      <c r="AD356" s="5">
        <v>48.832906999999999</v>
      </c>
      <c r="AE356" s="5">
        <v>41.914585000000002</v>
      </c>
      <c r="AF356" s="5">
        <v>45.466766999999997</v>
      </c>
      <c r="AG356" s="5">
        <v>36.618991999999999</v>
      </c>
      <c r="AH356" s="5">
        <v>54.161887</v>
      </c>
      <c r="AI356" s="5">
        <v>67.617763999999994</v>
      </c>
      <c r="AJ356" s="5">
        <v>52.650236</v>
      </c>
      <c r="AK356" s="5">
        <v>28.406158999999999</v>
      </c>
      <c r="AL356" s="5">
        <v>52.855960000000003</v>
      </c>
      <c r="AM356" s="5">
        <v>48.053612000000001</v>
      </c>
      <c r="AN356" s="5">
        <v>38.989874999999998</v>
      </c>
      <c r="AO356" s="5">
        <v>53.536237999999997</v>
      </c>
      <c r="AP356" s="5">
        <v>58.797646999999998</v>
      </c>
      <c r="AQ356" s="5">
        <v>43.315064999999997</v>
      </c>
      <c r="AR356" s="5">
        <v>33.562671999999999</v>
      </c>
      <c r="AS356" s="5">
        <v>29.883278000000001</v>
      </c>
      <c r="AT356" s="5">
        <v>43.343148999999997</v>
      </c>
      <c r="AU356" s="5">
        <v>48.444965000000003</v>
      </c>
      <c r="AV356" s="5">
        <v>44.839944000000003</v>
      </c>
      <c r="AW356" s="5">
        <v>43.167178999999997</v>
      </c>
      <c r="AX356" s="5">
        <v>55.678995</v>
      </c>
    </row>
    <row r="357" spans="1:50" x14ac:dyDescent="0.35">
      <c r="A357" s="5">
        <v>54.628259999999997</v>
      </c>
      <c r="B357" s="5">
        <v>51.995933999999998</v>
      </c>
      <c r="C357" s="5">
        <v>58.164878000000002</v>
      </c>
      <c r="D357" s="5">
        <v>43.436926</v>
      </c>
      <c r="E357" s="5">
        <v>39.054408000000002</v>
      </c>
      <c r="F357" s="5">
        <v>44.776662999999999</v>
      </c>
      <c r="G357" s="5">
        <v>44.086972000000003</v>
      </c>
      <c r="H357" s="5">
        <v>29.487105</v>
      </c>
      <c r="I357" s="5">
        <v>44.544314</v>
      </c>
      <c r="J357" s="5">
        <v>61.048506000000003</v>
      </c>
      <c r="K357" s="5">
        <v>58.008533999999997</v>
      </c>
      <c r="L357" s="5">
        <v>55.251838999999997</v>
      </c>
      <c r="M357" s="5">
        <v>51.316180000000003</v>
      </c>
      <c r="N357" s="5">
        <v>64.488985</v>
      </c>
      <c r="O357" s="5">
        <v>39.398321000000003</v>
      </c>
      <c r="P357" s="5">
        <v>40.351728999999999</v>
      </c>
      <c r="Q357" s="5">
        <v>61.242953</v>
      </c>
      <c r="R357" s="5">
        <v>50.276049</v>
      </c>
      <c r="S357" s="5">
        <v>43.288217000000003</v>
      </c>
      <c r="T357" s="5">
        <v>55.519246000000003</v>
      </c>
      <c r="U357" s="5">
        <v>45.61533</v>
      </c>
      <c r="V357" s="5">
        <v>41.624744999999997</v>
      </c>
      <c r="W357" s="5">
        <v>41.346482000000002</v>
      </c>
      <c r="X357" s="5">
        <v>53.215494</v>
      </c>
      <c r="Y357" s="5">
        <v>52.058154999999999</v>
      </c>
      <c r="Z357" s="5">
        <v>65.167468</v>
      </c>
      <c r="AA357" s="5">
        <v>47.099108000000001</v>
      </c>
      <c r="AB357" s="5">
        <v>46.928505999999999</v>
      </c>
      <c r="AC357" s="5">
        <v>64.396334999999993</v>
      </c>
      <c r="AD357" s="5">
        <v>59.856468</v>
      </c>
      <c r="AE357" s="5">
        <v>51.448982999999998</v>
      </c>
      <c r="AF357" s="5">
        <v>34.389873000000001</v>
      </c>
      <c r="AG357" s="5">
        <v>41.881452000000003</v>
      </c>
      <c r="AH357" s="5">
        <v>39.459052</v>
      </c>
      <c r="AI357" s="5">
        <v>50.364517999999997</v>
      </c>
      <c r="AJ357" s="5">
        <v>44.916589000000002</v>
      </c>
      <c r="AK357" s="5">
        <v>66.029049000000001</v>
      </c>
      <c r="AL357" s="5">
        <v>34.285628000000003</v>
      </c>
      <c r="AM357" s="5">
        <v>38.386603000000001</v>
      </c>
      <c r="AN357" s="5">
        <v>52.446288000000003</v>
      </c>
      <c r="AO357" s="5">
        <v>55.214359999999999</v>
      </c>
      <c r="AP357" s="5">
        <v>24.128637999999999</v>
      </c>
      <c r="AQ357" s="5">
        <v>32.645898000000003</v>
      </c>
      <c r="AR357" s="5">
        <v>47.363962999999998</v>
      </c>
      <c r="AS357" s="5">
        <v>63.560436000000003</v>
      </c>
      <c r="AT357" s="5">
        <v>68.877609000000007</v>
      </c>
      <c r="AU357" s="5">
        <v>45.855024999999998</v>
      </c>
      <c r="AV357" s="5">
        <v>48.293529999999997</v>
      </c>
      <c r="AW357" s="5">
        <v>41.631341999999997</v>
      </c>
      <c r="AX357" s="5">
        <v>56.332064000000003</v>
      </c>
    </row>
    <row r="358" spans="1:50" x14ac:dyDescent="0.35">
      <c r="A358" s="5">
        <v>65.285296000000002</v>
      </c>
      <c r="B358" s="5">
        <v>62.560206999999998</v>
      </c>
      <c r="C358" s="5">
        <v>49.709994000000002</v>
      </c>
      <c r="D358" s="5">
        <v>41.614682999999999</v>
      </c>
      <c r="E358" s="5">
        <v>50.081969999999998</v>
      </c>
      <c r="F358" s="5">
        <v>63.807867000000002</v>
      </c>
      <c r="G358" s="5">
        <v>45.994829000000003</v>
      </c>
      <c r="H358" s="5">
        <v>31.84571</v>
      </c>
      <c r="I358" s="5">
        <v>46.399906999999999</v>
      </c>
      <c r="J358" s="5">
        <v>47.209741999999999</v>
      </c>
      <c r="K358" s="5">
        <v>31.787018</v>
      </c>
      <c r="L358" s="5">
        <v>52.320372999999996</v>
      </c>
      <c r="M358" s="5">
        <v>55.060046999999997</v>
      </c>
      <c r="N358" s="5">
        <v>68.598926000000006</v>
      </c>
      <c r="O358" s="5">
        <v>36.676229999999997</v>
      </c>
      <c r="P358" s="5">
        <v>57.305213999999999</v>
      </c>
      <c r="Q358" s="5">
        <v>59.668362000000002</v>
      </c>
      <c r="R358" s="5">
        <v>55.196209000000003</v>
      </c>
      <c r="S358" s="5">
        <v>39.931984</v>
      </c>
      <c r="T358" s="5">
        <v>39.350732999999998</v>
      </c>
      <c r="U358" s="5">
        <v>50.971967999999997</v>
      </c>
      <c r="V358" s="5">
        <v>50.901777000000003</v>
      </c>
      <c r="W358" s="5">
        <v>44.405662</v>
      </c>
      <c r="X358" s="5">
        <v>62.916370000000001</v>
      </c>
      <c r="Y358" s="5">
        <v>45.992483999999997</v>
      </c>
      <c r="Z358" s="5">
        <v>31.062992999999999</v>
      </c>
      <c r="AA358" s="5">
        <v>47.759435000000003</v>
      </c>
      <c r="AB358" s="5">
        <v>54.802733000000003</v>
      </c>
      <c r="AC358" s="5">
        <v>53.419612000000001</v>
      </c>
      <c r="AD358" s="5">
        <v>53.342225999999997</v>
      </c>
      <c r="AE358" s="5">
        <v>64.939890000000005</v>
      </c>
      <c r="AF358" s="5">
        <v>38.852094000000001</v>
      </c>
      <c r="AG358" s="5">
        <v>45.762917000000002</v>
      </c>
      <c r="AH358" s="5">
        <v>65.450540000000004</v>
      </c>
      <c r="AI358" s="5">
        <v>30.326501</v>
      </c>
      <c r="AJ358" s="5">
        <v>49.463056000000002</v>
      </c>
      <c r="AK358" s="5">
        <v>62.289211000000002</v>
      </c>
      <c r="AL358" s="5">
        <v>62.140163000000001</v>
      </c>
      <c r="AM358" s="5">
        <v>56.601163999999997</v>
      </c>
      <c r="AN358" s="5">
        <v>56.854393000000002</v>
      </c>
      <c r="AO358" s="5">
        <v>39.589768999999997</v>
      </c>
      <c r="AP358" s="5">
        <v>63.731771000000002</v>
      </c>
      <c r="AQ358" s="5">
        <v>37.999383000000002</v>
      </c>
      <c r="AR358" s="5">
        <v>38.595869999999998</v>
      </c>
      <c r="AS358" s="5">
        <v>53.878740999999998</v>
      </c>
      <c r="AT358" s="5">
        <v>45.069854999999997</v>
      </c>
      <c r="AU358" s="5">
        <v>52.066966999999998</v>
      </c>
      <c r="AV358" s="5">
        <v>54.307670999999999</v>
      </c>
      <c r="AW358" s="5">
        <v>67.781097000000003</v>
      </c>
      <c r="AX358" s="5">
        <v>54.337246</v>
      </c>
    </row>
    <row r="359" spans="1:50" x14ac:dyDescent="0.35">
      <c r="A359" s="5">
        <v>43.814656999999997</v>
      </c>
      <c r="B359" s="5">
        <v>56.764879999999998</v>
      </c>
      <c r="C359" s="5">
        <v>41.682457999999997</v>
      </c>
      <c r="D359" s="5">
        <v>59.131554999999999</v>
      </c>
      <c r="E359" s="5">
        <v>50.646279</v>
      </c>
      <c r="F359" s="5">
        <v>54.005437999999998</v>
      </c>
      <c r="G359" s="5">
        <v>32.193460000000002</v>
      </c>
      <c r="H359" s="5">
        <v>27.492543999999999</v>
      </c>
      <c r="I359" s="5">
        <v>34.985757999999997</v>
      </c>
      <c r="J359" s="5">
        <v>67.457708999999994</v>
      </c>
      <c r="K359" s="5">
        <v>38.518452000000003</v>
      </c>
      <c r="L359" s="5">
        <v>57.323098000000002</v>
      </c>
      <c r="M359" s="5">
        <v>43.580922000000001</v>
      </c>
      <c r="N359" s="5">
        <v>47.599699000000001</v>
      </c>
      <c r="O359" s="5">
        <v>49.552796999999998</v>
      </c>
      <c r="P359" s="5">
        <v>66.437783999999994</v>
      </c>
      <c r="Q359" s="5">
        <v>55.845055000000002</v>
      </c>
      <c r="R359" s="5">
        <v>53.850330999999997</v>
      </c>
      <c r="S359" s="5">
        <v>62.966983999999997</v>
      </c>
      <c r="T359" s="5">
        <v>43.668030999999999</v>
      </c>
      <c r="U359" s="5">
        <v>60.683430000000001</v>
      </c>
      <c r="V359" s="5">
        <v>59.013026000000004</v>
      </c>
      <c r="W359" s="5">
        <v>58.898994000000002</v>
      </c>
      <c r="X359" s="5">
        <v>48.449832999999998</v>
      </c>
      <c r="Y359" s="5">
        <v>45.626851000000002</v>
      </c>
      <c r="Z359" s="5">
        <v>41.301763999999999</v>
      </c>
      <c r="AA359" s="5">
        <v>41.928176000000001</v>
      </c>
      <c r="AB359" s="5">
        <v>40.829867999999998</v>
      </c>
      <c r="AC359" s="5">
        <v>53.668478</v>
      </c>
      <c r="AD359" s="5">
        <v>47.716636999999999</v>
      </c>
      <c r="AE359" s="5">
        <v>54.314002000000002</v>
      </c>
      <c r="AF359" s="5">
        <v>54.878819999999997</v>
      </c>
      <c r="AG359" s="5">
        <v>39.402439000000001</v>
      </c>
      <c r="AH359" s="5">
        <v>39.102314999999997</v>
      </c>
      <c r="AI359" s="5">
        <v>47.713396000000003</v>
      </c>
      <c r="AJ359" s="5">
        <v>42.248792999999999</v>
      </c>
      <c r="AK359" s="5">
        <v>41.195878999999998</v>
      </c>
      <c r="AL359" s="5">
        <v>66.956869999999995</v>
      </c>
      <c r="AM359" s="5">
        <v>34.666452</v>
      </c>
      <c r="AN359" s="5">
        <v>70.230643999999998</v>
      </c>
      <c r="AO359" s="5">
        <v>52.888764000000002</v>
      </c>
      <c r="AP359" s="5">
        <v>59.862383000000001</v>
      </c>
      <c r="AQ359" s="5">
        <v>58.683328000000003</v>
      </c>
      <c r="AR359" s="5">
        <v>56.169592000000002</v>
      </c>
      <c r="AS359" s="5">
        <v>66.618318000000002</v>
      </c>
      <c r="AT359" s="5">
        <v>39.175832999999997</v>
      </c>
      <c r="AU359" s="5">
        <v>48.436216000000002</v>
      </c>
      <c r="AV359" s="5">
        <v>41.471530999999999</v>
      </c>
      <c r="AW359" s="5">
        <v>33.039205000000003</v>
      </c>
      <c r="AX359" s="5">
        <v>43.387588999999998</v>
      </c>
    </row>
    <row r="360" spans="1:50" x14ac:dyDescent="0.35">
      <c r="A360" s="5">
        <v>68.725477999999995</v>
      </c>
      <c r="B360" s="5">
        <v>48.265332999999998</v>
      </c>
      <c r="C360" s="5">
        <v>69.835156999999995</v>
      </c>
      <c r="D360" s="5">
        <v>70.858271999999999</v>
      </c>
      <c r="E360" s="5">
        <v>79.951303999999993</v>
      </c>
      <c r="F360" s="5">
        <v>69.054929999999999</v>
      </c>
      <c r="G360" s="5">
        <v>73.581318999999993</v>
      </c>
      <c r="H360" s="5">
        <v>53.251674999999999</v>
      </c>
      <c r="I360" s="5">
        <v>52.283282</v>
      </c>
      <c r="J360" s="5">
        <v>52.948394</v>
      </c>
      <c r="K360" s="5">
        <v>50.000622</v>
      </c>
      <c r="L360" s="5">
        <v>51.496631000000001</v>
      </c>
      <c r="M360" s="5">
        <v>57.521825999999997</v>
      </c>
      <c r="N360" s="5">
        <v>45.341821000000003</v>
      </c>
      <c r="O360" s="5">
        <v>36.223757999999997</v>
      </c>
      <c r="P360" s="5">
        <v>53.636187999999997</v>
      </c>
      <c r="Q360" s="5">
        <v>43.071952000000003</v>
      </c>
      <c r="R360" s="5">
        <v>44.107264999999998</v>
      </c>
      <c r="S360" s="5">
        <v>48.572468000000001</v>
      </c>
      <c r="T360" s="5">
        <v>46.278568</v>
      </c>
      <c r="U360" s="5">
        <v>61.100425000000001</v>
      </c>
      <c r="V360" s="5">
        <v>48.332585000000002</v>
      </c>
      <c r="W360" s="5">
        <v>61.604495999999997</v>
      </c>
      <c r="X360" s="5">
        <v>52.060161999999998</v>
      </c>
      <c r="Y360" s="5">
        <v>49.114710000000002</v>
      </c>
      <c r="Z360" s="5">
        <v>51.582205000000002</v>
      </c>
      <c r="AA360" s="5">
        <v>37.083700999999998</v>
      </c>
      <c r="AB360" s="5">
        <v>53.380772</v>
      </c>
      <c r="AC360" s="5">
        <v>58.491892999999997</v>
      </c>
      <c r="AD360" s="5">
        <v>59.908504000000001</v>
      </c>
      <c r="AE360" s="5">
        <v>36.478259000000001</v>
      </c>
      <c r="AF360" s="5">
        <v>34.810198</v>
      </c>
      <c r="AG360" s="5">
        <v>44.631815000000003</v>
      </c>
      <c r="AH360" s="5">
        <v>63.846623999999998</v>
      </c>
      <c r="AI360" s="5">
        <v>52.209753999999997</v>
      </c>
      <c r="AJ360" s="5">
        <v>42.253048</v>
      </c>
      <c r="AK360" s="5">
        <v>35.470604999999999</v>
      </c>
      <c r="AL360" s="5">
        <v>43.160107000000004</v>
      </c>
      <c r="AM360" s="5">
        <v>42.484489000000004</v>
      </c>
      <c r="AN360" s="5">
        <v>59.356177000000002</v>
      </c>
      <c r="AO360" s="5">
        <v>60.125442</v>
      </c>
      <c r="AP360" s="5">
        <v>39.500981000000003</v>
      </c>
      <c r="AQ360" s="5">
        <v>57.531661</v>
      </c>
      <c r="AR360" s="5">
        <v>56.507568999999997</v>
      </c>
      <c r="AS360" s="5">
        <v>38.203192000000001</v>
      </c>
      <c r="AT360" s="5">
        <v>49.161813000000002</v>
      </c>
      <c r="AU360" s="5">
        <v>53.408200000000001</v>
      </c>
      <c r="AV360" s="5">
        <v>51.632353999999999</v>
      </c>
      <c r="AW360" s="5">
        <v>32.894589000000003</v>
      </c>
      <c r="AX360" s="5">
        <v>51.311824999999999</v>
      </c>
    </row>
    <row r="361" spans="1:50" x14ac:dyDescent="0.35">
      <c r="A361" s="5">
        <v>56.362648999999998</v>
      </c>
      <c r="B361" s="5">
        <v>65.795941999999997</v>
      </c>
      <c r="C361" s="5">
        <v>43.312088000000003</v>
      </c>
      <c r="D361" s="5">
        <v>44.545468</v>
      </c>
      <c r="E361" s="5">
        <v>47.911332000000002</v>
      </c>
      <c r="F361" s="5">
        <v>52.912159000000003</v>
      </c>
      <c r="G361" s="5">
        <v>50.970177999999997</v>
      </c>
      <c r="H361" s="5">
        <v>56.043080000000003</v>
      </c>
      <c r="I361" s="5">
        <v>38.748134999999998</v>
      </c>
      <c r="J361" s="5">
        <v>53.968536999999998</v>
      </c>
      <c r="K361" s="5">
        <v>42.577846000000001</v>
      </c>
      <c r="L361" s="5">
        <v>48.566661000000003</v>
      </c>
      <c r="M361" s="5">
        <v>67.080135999999996</v>
      </c>
      <c r="N361" s="5">
        <v>36.017572000000001</v>
      </c>
      <c r="O361" s="5">
        <v>47.205325000000002</v>
      </c>
      <c r="P361" s="5">
        <v>37.253542000000003</v>
      </c>
      <c r="Q361" s="5">
        <v>51.530679999999997</v>
      </c>
      <c r="R361" s="5">
        <v>60.482329</v>
      </c>
      <c r="S361" s="5">
        <v>51.696550999999999</v>
      </c>
      <c r="T361" s="5">
        <v>48.832841000000002</v>
      </c>
      <c r="U361" s="5">
        <v>63.284022999999998</v>
      </c>
      <c r="V361" s="5">
        <v>53.305024000000003</v>
      </c>
      <c r="W361" s="5">
        <v>58.195661000000001</v>
      </c>
      <c r="X361" s="5">
        <v>57.152574000000001</v>
      </c>
      <c r="Y361" s="5">
        <v>21.237596</v>
      </c>
      <c r="Z361" s="5">
        <v>49.233311999999998</v>
      </c>
      <c r="AA361" s="5">
        <v>39.219254999999997</v>
      </c>
      <c r="AB361" s="5">
        <v>41.706831000000001</v>
      </c>
      <c r="AC361" s="5">
        <v>64.745861000000005</v>
      </c>
      <c r="AD361" s="5">
        <v>46.251944999999999</v>
      </c>
      <c r="AE361" s="5">
        <v>68.925681999999995</v>
      </c>
      <c r="AF361" s="5">
        <v>35.923116</v>
      </c>
      <c r="AG361" s="5">
        <v>39.163291999999998</v>
      </c>
      <c r="AH361" s="5">
        <v>57.623506999999996</v>
      </c>
      <c r="AI361" s="5">
        <v>46.586284999999997</v>
      </c>
      <c r="AJ361" s="5">
        <v>53.073273</v>
      </c>
      <c r="AK361" s="5">
        <v>48.876931999999996</v>
      </c>
      <c r="AL361" s="5">
        <v>48.574238000000001</v>
      </c>
      <c r="AM361" s="5">
        <v>46.957639</v>
      </c>
      <c r="AN361" s="5">
        <v>51.794933999999998</v>
      </c>
      <c r="AO361" s="5">
        <v>56.416383000000003</v>
      </c>
      <c r="AP361" s="5">
        <v>66.144221999999999</v>
      </c>
      <c r="AQ361" s="5">
        <v>47.974874999999997</v>
      </c>
      <c r="AR361" s="5">
        <v>46.063617000000001</v>
      </c>
      <c r="AS361" s="5">
        <v>44.775384000000003</v>
      </c>
      <c r="AT361" s="5">
        <v>64.697839000000002</v>
      </c>
      <c r="AU361" s="5">
        <v>56.903249000000002</v>
      </c>
      <c r="AV361" s="5">
        <v>31.009665999999999</v>
      </c>
      <c r="AW361" s="5">
        <v>30.568792999999999</v>
      </c>
      <c r="AX361" s="5">
        <v>41.699421000000001</v>
      </c>
    </row>
    <row r="362" spans="1:50" x14ac:dyDescent="0.35">
      <c r="A362" s="5">
        <v>52.301454</v>
      </c>
      <c r="B362" s="5">
        <v>49.665298999999997</v>
      </c>
      <c r="C362" s="5">
        <v>55.147786000000004</v>
      </c>
      <c r="D362" s="5">
        <v>48.245565999999997</v>
      </c>
      <c r="E362" s="5">
        <v>63.974187999999998</v>
      </c>
      <c r="F362" s="5">
        <v>57.721114</v>
      </c>
      <c r="G362" s="5">
        <v>50.775765999999997</v>
      </c>
      <c r="H362" s="5">
        <v>61.453394000000003</v>
      </c>
      <c r="I362" s="5">
        <v>33.510938000000003</v>
      </c>
      <c r="J362" s="5">
        <v>49.149253000000002</v>
      </c>
      <c r="K362" s="5">
        <v>51.375123000000002</v>
      </c>
      <c r="L362" s="5">
        <v>56.020364999999998</v>
      </c>
      <c r="M362" s="5">
        <v>32.84834</v>
      </c>
      <c r="N362" s="5">
        <v>47.395930999999997</v>
      </c>
      <c r="O362" s="5">
        <v>54.004607999999998</v>
      </c>
      <c r="P362" s="5">
        <v>54.771621000000003</v>
      </c>
      <c r="Q362" s="5">
        <v>61.861297999999998</v>
      </c>
      <c r="R362" s="5">
        <v>57.615053000000003</v>
      </c>
      <c r="S362" s="5">
        <v>49.391539999999999</v>
      </c>
      <c r="T362" s="5">
        <v>56.749737000000003</v>
      </c>
      <c r="U362" s="5">
        <v>47.986364000000002</v>
      </c>
      <c r="V362" s="5">
        <v>51.467739999999999</v>
      </c>
      <c r="W362" s="5">
        <v>57.948023999999997</v>
      </c>
      <c r="X362" s="5">
        <v>49.546992000000003</v>
      </c>
      <c r="Y362" s="5">
        <v>53.619897000000002</v>
      </c>
      <c r="Z362" s="5">
        <v>59.613087999999998</v>
      </c>
      <c r="AA362" s="5">
        <v>57.121648999999998</v>
      </c>
      <c r="AB362" s="5">
        <v>62.334719</v>
      </c>
      <c r="AC362" s="5">
        <v>73.284482999999994</v>
      </c>
      <c r="AD362" s="5">
        <v>57.029277999999998</v>
      </c>
      <c r="AE362" s="5">
        <v>45.387073999999998</v>
      </c>
      <c r="AF362" s="5">
        <v>55.118229999999997</v>
      </c>
      <c r="AG362" s="5">
        <v>54.688184</v>
      </c>
      <c r="AH362" s="5">
        <v>56.135106999999998</v>
      </c>
      <c r="AI362" s="5">
        <v>64.950162000000006</v>
      </c>
      <c r="AJ362" s="5">
        <v>33.158884999999998</v>
      </c>
      <c r="AK362" s="5">
        <v>65.138379999999998</v>
      </c>
      <c r="AL362" s="5">
        <v>68.504169000000005</v>
      </c>
      <c r="AM362" s="5">
        <v>55.680706999999998</v>
      </c>
      <c r="AN362" s="5">
        <v>55.921351000000001</v>
      </c>
      <c r="AO362" s="5">
        <v>47.583551999999997</v>
      </c>
      <c r="AP362" s="5">
        <v>50.06324</v>
      </c>
      <c r="AQ362" s="5">
        <v>56.979522000000003</v>
      </c>
      <c r="AR362" s="5">
        <v>56.335523999999999</v>
      </c>
      <c r="AS362" s="5">
        <v>57.207096999999997</v>
      </c>
      <c r="AT362" s="5">
        <v>56.266686</v>
      </c>
      <c r="AU362" s="5">
        <v>58.983899999999998</v>
      </c>
      <c r="AV362" s="5">
        <v>57.866486999999999</v>
      </c>
      <c r="AW362" s="5">
        <v>39.756512999999998</v>
      </c>
      <c r="AX362" s="5">
        <v>58.322679999999998</v>
      </c>
    </row>
    <row r="363" spans="1:50" x14ac:dyDescent="0.35">
      <c r="A363" s="5">
        <v>68.585865999999996</v>
      </c>
      <c r="B363" s="5">
        <v>49.733732000000003</v>
      </c>
      <c r="C363" s="5">
        <v>64.994799</v>
      </c>
      <c r="D363" s="5">
        <v>40.827047</v>
      </c>
      <c r="E363" s="5">
        <v>49.702373999999999</v>
      </c>
      <c r="F363" s="5">
        <v>43.588417999999997</v>
      </c>
      <c r="G363" s="5">
        <v>63.792212999999997</v>
      </c>
      <c r="H363" s="5">
        <v>66.404765999999995</v>
      </c>
      <c r="I363" s="5">
        <v>49.008038999999997</v>
      </c>
      <c r="J363" s="5">
        <v>61.710614999999997</v>
      </c>
      <c r="K363" s="5">
        <v>66.506265999999997</v>
      </c>
      <c r="L363" s="5">
        <v>49.670811</v>
      </c>
      <c r="M363" s="5">
        <v>51.297516000000002</v>
      </c>
      <c r="N363" s="5">
        <v>57.336154000000001</v>
      </c>
      <c r="O363" s="5">
        <v>41.574620000000003</v>
      </c>
      <c r="P363" s="5">
        <v>51.100976000000003</v>
      </c>
      <c r="Q363" s="5">
        <v>71.427870999999996</v>
      </c>
      <c r="R363" s="5">
        <v>44.999865</v>
      </c>
      <c r="S363" s="5">
        <v>58.538262000000003</v>
      </c>
      <c r="T363" s="5">
        <v>55.238044000000002</v>
      </c>
      <c r="U363" s="5">
        <v>48.362341000000001</v>
      </c>
      <c r="V363" s="5">
        <v>52.216551000000003</v>
      </c>
      <c r="W363" s="5">
        <v>67.526199000000005</v>
      </c>
      <c r="X363" s="5">
        <v>55.535971000000004</v>
      </c>
      <c r="Y363" s="5">
        <v>57.098185999999998</v>
      </c>
      <c r="Z363" s="5">
        <v>66.008623</v>
      </c>
      <c r="AA363" s="5">
        <v>47.105896000000001</v>
      </c>
      <c r="AB363" s="5">
        <v>39.530850999999998</v>
      </c>
      <c r="AC363" s="5">
        <v>67.683474000000004</v>
      </c>
      <c r="AD363" s="5">
        <v>51.365217999999999</v>
      </c>
      <c r="AE363" s="5">
        <v>58.936008999999999</v>
      </c>
      <c r="AF363" s="5">
        <v>42.376708000000001</v>
      </c>
      <c r="AG363" s="5">
        <v>53.885263000000002</v>
      </c>
      <c r="AH363" s="5">
        <v>39.030672000000003</v>
      </c>
      <c r="AI363" s="5">
        <v>50.637397999999997</v>
      </c>
      <c r="AJ363" s="5">
        <v>43.520767999999997</v>
      </c>
      <c r="AK363" s="5">
        <v>41.223457000000003</v>
      </c>
      <c r="AL363" s="5">
        <v>46.968772999999999</v>
      </c>
      <c r="AM363" s="5">
        <v>27.066094</v>
      </c>
      <c r="AN363" s="5">
        <v>38.400976</v>
      </c>
      <c r="AO363" s="5">
        <v>57.824142000000002</v>
      </c>
      <c r="AP363" s="5">
        <v>53.476664</v>
      </c>
      <c r="AQ363" s="5">
        <v>39.258130999999999</v>
      </c>
      <c r="AR363" s="5">
        <v>55.478735999999998</v>
      </c>
      <c r="AS363" s="5">
        <v>41.217869</v>
      </c>
      <c r="AT363" s="5">
        <v>57.219639000000001</v>
      </c>
      <c r="AU363" s="5">
        <v>48.843609000000001</v>
      </c>
      <c r="AV363" s="5">
        <v>46.748767999999998</v>
      </c>
      <c r="AW363" s="5">
        <v>49.089364000000003</v>
      </c>
      <c r="AX363" s="5">
        <v>75.595285000000004</v>
      </c>
    </row>
    <row r="364" spans="1:50" x14ac:dyDescent="0.35">
      <c r="A364" s="5">
        <v>42.411985000000001</v>
      </c>
      <c r="B364" s="5">
        <v>52.265586999999996</v>
      </c>
      <c r="C364" s="5">
        <v>57.813687000000002</v>
      </c>
      <c r="D364" s="5">
        <v>40.375872000000001</v>
      </c>
      <c r="E364" s="5">
        <v>34.057422000000003</v>
      </c>
      <c r="F364" s="5">
        <v>43.989018999999999</v>
      </c>
      <c r="G364" s="5">
        <v>57.594631999999997</v>
      </c>
      <c r="H364" s="5">
        <v>46.579965000000001</v>
      </c>
      <c r="I364" s="5">
        <v>47.688941</v>
      </c>
      <c r="J364" s="5">
        <v>59.107697000000002</v>
      </c>
      <c r="K364" s="5">
        <v>41.936568999999999</v>
      </c>
      <c r="L364" s="5">
        <v>49.112447000000003</v>
      </c>
      <c r="M364" s="5">
        <v>34.86159</v>
      </c>
      <c r="N364" s="5">
        <v>53.207191000000002</v>
      </c>
      <c r="O364" s="5">
        <v>52.295071</v>
      </c>
      <c r="P364" s="5">
        <v>57.955362999999998</v>
      </c>
      <c r="Q364" s="5">
        <v>38.547438999999997</v>
      </c>
      <c r="R364" s="5">
        <v>48.081124000000003</v>
      </c>
      <c r="S364" s="5">
        <v>37.215296000000002</v>
      </c>
      <c r="T364" s="5">
        <v>47.538933</v>
      </c>
      <c r="U364" s="5">
        <v>64.817881</v>
      </c>
      <c r="V364" s="5">
        <v>46.792471999999997</v>
      </c>
      <c r="W364" s="5">
        <v>36.340801999999996</v>
      </c>
      <c r="X364" s="5">
        <v>43.201206999999997</v>
      </c>
      <c r="Y364" s="5">
        <v>33.890481999999999</v>
      </c>
      <c r="Z364" s="5">
        <v>37.042271</v>
      </c>
      <c r="AA364" s="5">
        <v>56.709868999999998</v>
      </c>
      <c r="AB364" s="5">
        <v>35.537168000000001</v>
      </c>
      <c r="AC364" s="5">
        <v>53.123286</v>
      </c>
      <c r="AD364" s="5">
        <v>50.257427</v>
      </c>
      <c r="AE364" s="5">
        <v>44.684717999999997</v>
      </c>
      <c r="AF364" s="5">
        <v>52.273499999999999</v>
      </c>
      <c r="AG364" s="5">
        <v>40.623384999999999</v>
      </c>
      <c r="AH364" s="5">
        <v>58.408444000000003</v>
      </c>
      <c r="AI364" s="5">
        <v>43.016596999999997</v>
      </c>
      <c r="AJ364" s="5">
        <v>46.136330999999998</v>
      </c>
      <c r="AK364" s="5">
        <v>44.946489999999997</v>
      </c>
      <c r="AL364" s="5">
        <v>56.894736000000002</v>
      </c>
      <c r="AM364" s="5">
        <v>55.444439000000003</v>
      </c>
      <c r="AN364" s="5">
        <v>23.782988</v>
      </c>
      <c r="AO364" s="5">
        <v>52.542428999999998</v>
      </c>
      <c r="AP364" s="5">
        <v>32.554071999999998</v>
      </c>
      <c r="AQ364" s="5">
        <v>46.586782999999997</v>
      </c>
      <c r="AR364" s="5">
        <v>48.918259999999997</v>
      </c>
      <c r="AS364" s="5">
        <v>46.479418000000003</v>
      </c>
      <c r="AT364" s="5">
        <v>55.008192000000001</v>
      </c>
      <c r="AU364" s="5">
        <v>57.200766000000002</v>
      </c>
      <c r="AV364" s="5">
        <v>42.265341999999997</v>
      </c>
      <c r="AW364" s="5">
        <v>41.902030000000003</v>
      </c>
      <c r="AX364" s="5">
        <v>49.640304</v>
      </c>
    </row>
    <row r="365" spans="1:50" x14ac:dyDescent="0.35">
      <c r="A365" s="5">
        <v>34.562679000000003</v>
      </c>
      <c r="B365" s="5">
        <v>45.230220000000003</v>
      </c>
      <c r="C365" s="5">
        <v>63.480778000000001</v>
      </c>
      <c r="D365" s="5">
        <v>34.936993999999999</v>
      </c>
      <c r="E365" s="5">
        <v>46.598826000000003</v>
      </c>
      <c r="F365" s="5">
        <v>44.076991999999997</v>
      </c>
      <c r="G365" s="5">
        <v>70.052678999999998</v>
      </c>
      <c r="H365" s="5">
        <v>44.621388000000003</v>
      </c>
      <c r="I365" s="5">
        <v>45.201891000000003</v>
      </c>
      <c r="J365" s="5">
        <v>39.692351000000002</v>
      </c>
      <c r="K365" s="5">
        <v>50.093218</v>
      </c>
      <c r="L365" s="5">
        <v>52.701670999999997</v>
      </c>
      <c r="M365" s="5">
        <v>41.141801999999998</v>
      </c>
      <c r="N365" s="5">
        <v>59.887228</v>
      </c>
      <c r="O365" s="5">
        <v>52.710636000000001</v>
      </c>
      <c r="P365" s="5">
        <v>58.518993000000002</v>
      </c>
      <c r="Q365" s="5">
        <v>46.718645000000002</v>
      </c>
      <c r="R365" s="5">
        <v>52.431843000000001</v>
      </c>
      <c r="S365" s="5">
        <v>47.869034999999997</v>
      </c>
      <c r="T365" s="5">
        <v>64.576814999999996</v>
      </c>
      <c r="U365" s="5">
        <v>51.162641000000001</v>
      </c>
      <c r="V365" s="5">
        <v>50.087539</v>
      </c>
      <c r="W365" s="5">
        <v>45.417580000000001</v>
      </c>
      <c r="X365" s="5">
        <v>44.840364000000001</v>
      </c>
      <c r="Y365" s="5">
        <v>52.377220999999999</v>
      </c>
      <c r="Z365" s="5">
        <v>58.195875000000001</v>
      </c>
      <c r="AA365" s="5">
        <v>43.154418999999997</v>
      </c>
      <c r="AB365" s="5">
        <v>51.265793000000002</v>
      </c>
      <c r="AC365" s="5">
        <v>51.841695000000001</v>
      </c>
      <c r="AD365" s="5">
        <v>53.583635000000001</v>
      </c>
      <c r="AE365" s="5">
        <v>32.925035999999999</v>
      </c>
      <c r="AF365" s="5">
        <v>40.752673000000001</v>
      </c>
      <c r="AG365" s="5">
        <v>36.341555</v>
      </c>
      <c r="AH365" s="5">
        <v>50.328843999999997</v>
      </c>
      <c r="AI365" s="5">
        <v>40.990265999999998</v>
      </c>
      <c r="AJ365" s="5">
        <v>45.037588999999997</v>
      </c>
      <c r="AK365" s="5">
        <v>38.057195</v>
      </c>
      <c r="AL365" s="5">
        <v>45.967635000000001</v>
      </c>
      <c r="AM365" s="5">
        <v>38.758963999999999</v>
      </c>
      <c r="AN365" s="5">
        <v>57.579084000000002</v>
      </c>
      <c r="AO365" s="5">
        <v>54.792279999999998</v>
      </c>
      <c r="AP365" s="5">
        <v>51.502293000000002</v>
      </c>
      <c r="AQ365" s="5">
        <v>46.980581000000001</v>
      </c>
      <c r="AR365" s="5">
        <v>29.623131999999998</v>
      </c>
      <c r="AS365" s="5">
        <v>45.417934000000002</v>
      </c>
      <c r="AT365" s="5">
        <v>42.385435000000001</v>
      </c>
      <c r="AU365" s="5">
        <v>52.472741999999997</v>
      </c>
      <c r="AV365" s="5">
        <v>56.197071999999999</v>
      </c>
      <c r="AW365" s="5">
        <v>53.246327000000001</v>
      </c>
      <c r="AX365" s="5">
        <v>62.630383000000002</v>
      </c>
    </row>
    <row r="366" spans="1:50" x14ac:dyDescent="0.35">
      <c r="A366" s="5">
        <v>44.316858000000003</v>
      </c>
      <c r="B366" s="5">
        <v>43.902240999999997</v>
      </c>
      <c r="C366" s="5">
        <v>60.378782000000001</v>
      </c>
      <c r="D366" s="5">
        <v>51.662163999999997</v>
      </c>
      <c r="E366" s="5">
        <v>47.530012999999997</v>
      </c>
      <c r="F366" s="5">
        <v>68.465210999999996</v>
      </c>
      <c r="G366" s="5">
        <v>55.777304999999998</v>
      </c>
      <c r="H366" s="5">
        <v>48.094557999999999</v>
      </c>
      <c r="I366" s="5">
        <v>43.140552</v>
      </c>
      <c r="J366" s="5">
        <v>63.265127</v>
      </c>
      <c r="K366" s="5">
        <v>52.069969999999998</v>
      </c>
      <c r="L366" s="5">
        <v>50.245168999999997</v>
      </c>
      <c r="M366" s="5">
        <v>56.762763999999997</v>
      </c>
      <c r="N366" s="5">
        <v>58.800879000000002</v>
      </c>
      <c r="O366" s="5">
        <v>55.498699999999999</v>
      </c>
      <c r="P366" s="5">
        <v>58.839756000000001</v>
      </c>
      <c r="Q366" s="5">
        <v>54.513744000000003</v>
      </c>
      <c r="R366" s="5">
        <v>55.548906000000002</v>
      </c>
      <c r="S366" s="5">
        <v>42.683621000000002</v>
      </c>
      <c r="T366" s="5">
        <v>68.103538999999998</v>
      </c>
      <c r="U366" s="5">
        <v>37.663232999999998</v>
      </c>
      <c r="V366" s="5">
        <v>53.093775999999998</v>
      </c>
      <c r="W366" s="5">
        <v>36.632328999999999</v>
      </c>
      <c r="X366" s="5">
        <v>49.018712999999998</v>
      </c>
      <c r="Y366" s="5">
        <v>44.287064000000001</v>
      </c>
      <c r="Z366" s="5">
        <v>51.357559000000002</v>
      </c>
      <c r="AA366" s="5">
        <v>53.417577000000001</v>
      </c>
      <c r="AB366" s="5">
        <v>40.436663000000003</v>
      </c>
      <c r="AC366" s="5">
        <v>49.705855</v>
      </c>
      <c r="AD366" s="5">
        <v>63.936742000000002</v>
      </c>
      <c r="AE366" s="5">
        <v>36.877349000000002</v>
      </c>
      <c r="AF366" s="5">
        <v>41.459462000000002</v>
      </c>
      <c r="AG366" s="5">
        <v>58.607545999999999</v>
      </c>
      <c r="AH366" s="5">
        <v>50.775548000000001</v>
      </c>
      <c r="AI366" s="5">
        <v>51.511549000000002</v>
      </c>
      <c r="AJ366" s="5">
        <v>60.223022999999998</v>
      </c>
      <c r="AK366" s="5">
        <v>42.059313000000003</v>
      </c>
      <c r="AL366" s="5">
        <v>44.806648000000003</v>
      </c>
      <c r="AM366" s="5">
        <v>43.573580999999997</v>
      </c>
      <c r="AN366" s="5">
        <v>46.517969999999998</v>
      </c>
      <c r="AO366" s="5">
        <v>63.395220999999999</v>
      </c>
      <c r="AP366" s="5">
        <v>32.989198999999999</v>
      </c>
      <c r="AQ366" s="5">
        <v>38.057811999999998</v>
      </c>
      <c r="AR366" s="5">
        <v>36.343169000000003</v>
      </c>
      <c r="AS366" s="5">
        <v>64.016940000000005</v>
      </c>
      <c r="AT366" s="5">
        <v>43.856000999999999</v>
      </c>
      <c r="AU366" s="5">
        <v>46.733263999999998</v>
      </c>
      <c r="AV366" s="5">
        <v>33.853658000000003</v>
      </c>
      <c r="AW366" s="5">
        <v>47.376139999999999</v>
      </c>
      <c r="AX366" s="5">
        <v>58.665216999999998</v>
      </c>
    </row>
    <row r="367" spans="1:50" x14ac:dyDescent="0.35">
      <c r="A367" s="5">
        <v>52.52957</v>
      </c>
      <c r="B367" s="5">
        <v>48.921359000000002</v>
      </c>
      <c r="C367" s="5">
        <v>34.351145000000002</v>
      </c>
      <c r="D367" s="5">
        <v>46.720478999999997</v>
      </c>
      <c r="E367" s="5">
        <v>51.469147999999997</v>
      </c>
      <c r="F367" s="5">
        <v>40.081750999999997</v>
      </c>
      <c r="G367" s="5">
        <v>56.548912000000001</v>
      </c>
      <c r="H367" s="5">
        <v>58.850684999999999</v>
      </c>
      <c r="I367" s="5">
        <v>44.713512999999999</v>
      </c>
      <c r="J367" s="5">
        <v>57.258322</v>
      </c>
      <c r="K367" s="5">
        <v>48.902603999999997</v>
      </c>
      <c r="L367" s="5">
        <v>61.471380000000003</v>
      </c>
      <c r="M367" s="5">
        <v>70.341507000000007</v>
      </c>
      <c r="N367" s="5">
        <v>39.063344999999998</v>
      </c>
      <c r="O367" s="5">
        <v>57.694844000000003</v>
      </c>
      <c r="P367" s="5">
        <v>63.049646000000003</v>
      </c>
      <c r="Q367" s="5">
        <v>40.293196999999999</v>
      </c>
      <c r="R367" s="5">
        <v>44.248792999999999</v>
      </c>
      <c r="S367" s="5">
        <v>44.136229</v>
      </c>
      <c r="T367" s="5">
        <v>48.672187999999998</v>
      </c>
      <c r="U367" s="5">
        <v>46.436345000000003</v>
      </c>
      <c r="V367" s="5">
        <v>48.017153999999998</v>
      </c>
      <c r="W367" s="5">
        <v>58.379883</v>
      </c>
      <c r="X367" s="5">
        <v>31.041882999999999</v>
      </c>
      <c r="Y367" s="5">
        <v>40.261066</v>
      </c>
      <c r="Z367" s="5">
        <v>56.699280999999999</v>
      </c>
      <c r="AA367" s="5">
        <v>55.527760999999998</v>
      </c>
      <c r="AB367" s="5">
        <v>39.414577999999999</v>
      </c>
      <c r="AC367" s="5">
        <v>55.597020000000001</v>
      </c>
      <c r="AD367" s="5">
        <v>63.26867</v>
      </c>
      <c r="AE367" s="5">
        <v>49.509734999999999</v>
      </c>
      <c r="AF367" s="5">
        <v>39.920389999999998</v>
      </c>
      <c r="AG367" s="5">
        <v>58.749543000000003</v>
      </c>
      <c r="AH367" s="5">
        <v>67.230453999999995</v>
      </c>
      <c r="AI367" s="5">
        <v>41.138596999999997</v>
      </c>
      <c r="AJ367" s="5">
        <v>50.392521000000002</v>
      </c>
      <c r="AK367" s="5">
        <v>60.901555999999999</v>
      </c>
      <c r="AL367" s="5">
        <v>51.153587000000002</v>
      </c>
      <c r="AM367" s="5">
        <v>32.527037</v>
      </c>
      <c r="AN367" s="5">
        <v>54.434176999999998</v>
      </c>
      <c r="AO367" s="5">
        <v>40.211914</v>
      </c>
      <c r="AP367" s="5">
        <v>37.292774000000001</v>
      </c>
      <c r="AQ367" s="5">
        <v>32.722520000000003</v>
      </c>
      <c r="AR367" s="5">
        <v>61.904072999999997</v>
      </c>
      <c r="AS367" s="5">
        <v>41.652887</v>
      </c>
      <c r="AT367" s="5">
        <v>53.333362000000001</v>
      </c>
      <c r="AU367" s="5">
        <v>55.789543999999999</v>
      </c>
      <c r="AV367" s="5">
        <v>51.618189999999998</v>
      </c>
      <c r="AW367" s="5">
        <v>52.965707999999999</v>
      </c>
      <c r="AX367" s="5">
        <v>53.810481000000003</v>
      </c>
    </row>
    <row r="368" spans="1:50" x14ac:dyDescent="0.35">
      <c r="A368" s="5">
        <v>51.380977000000001</v>
      </c>
      <c r="B368" s="5">
        <v>42.398404999999997</v>
      </c>
      <c r="C368" s="5">
        <v>41.506627999999999</v>
      </c>
      <c r="D368" s="5">
        <v>48.950184999999998</v>
      </c>
      <c r="E368" s="5">
        <v>48.73836</v>
      </c>
      <c r="F368" s="5">
        <v>54.293196999999999</v>
      </c>
      <c r="G368" s="5">
        <v>61.016500999999998</v>
      </c>
      <c r="H368" s="5">
        <v>53.439053999999999</v>
      </c>
      <c r="I368" s="5">
        <v>41.891162999999999</v>
      </c>
      <c r="J368" s="5">
        <v>28.188441999999998</v>
      </c>
      <c r="K368" s="5">
        <v>42.310628000000001</v>
      </c>
      <c r="L368" s="5">
        <v>36.555095999999999</v>
      </c>
      <c r="M368" s="5">
        <v>42.696278</v>
      </c>
      <c r="N368" s="5">
        <v>52.42277</v>
      </c>
      <c r="O368" s="5">
        <v>50.843904999999999</v>
      </c>
      <c r="P368" s="5">
        <v>68.581776000000005</v>
      </c>
      <c r="Q368" s="5">
        <v>54.830815999999999</v>
      </c>
      <c r="R368" s="5">
        <v>69.091673</v>
      </c>
      <c r="S368" s="5">
        <v>57.151394000000003</v>
      </c>
      <c r="T368" s="5">
        <v>60.857067000000001</v>
      </c>
      <c r="U368" s="5">
        <v>46.410977000000003</v>
      </c>
      <c r="V368" s="5">
        <v>39.254907000000003</v>
      </c>
      <c r="W368" s="5">
        <v>45.510401000000002</v>
      </c>
      <c r="X368" s="5">
        <v>49.881304999999998</v>
      </c>
      <c r="Y368" s="5">
        <v>43.718411000000003</v>
      </c>
      <c r="Z368" s="5">
        <v>39.988576000000002</v>
      </c>
      <c r="AA368" s="5">
        <v>54.168377</v>
      </c>
      <c r="AB368" s="5">
        <v>39.946027999999998</v>
      </c>
      <c r="AC368" s="5">
        <v>34.665081000000001</v>
      </c>
      <c r="AD368" s="5">
        <v>38.779139000000001</v>
      </c>
      <c r="AE368" s="5">
        <v>47.656444999999998</v>
      </c>
      <c r="AF368" s="5">
        <v>40.090809</v>
      </c>
      <c r="AG368" s="5">
        <v>47.719101000000002</v>
      </c>
      <c r="AH368" s="5">
        <v>56.004443000000002</v>
      </c>
      <c r="AI368" s="5">
        <v>55.744430000000001</v>
      </c>
      <c r="AJ368" s="5">
        <v>43.391741000000003</v>
      </c>
      <c r="AK368" s="5">
        <v>36.960583999999997</v>
      </c>
      <c r="AL368" s="5">
        <v>44.243765000000003</v>
      </c>
      <c r="AM368" s="5">
        <v>56.556448000000003</v>
      </c>
      <c r="AN368" s="5">
        <v>58.891961999999999</v>
      </c>
      <c r="AO368" s="5">
        <v>53.528899000000003</v>
      </c>
      <c r="AP368" s="5">
        <v>62.014361000000001</v>
      </c>
      <c r="AQ368" s="5">
        <v>67.292021000000005</v>
      </c>
      <c r="AR368" s="5">
        <v>45.167721</v>
      </c>
      <c r="AS368" s="5">
        <v>64.865633000000003</v>
      </c>
      <c r="AT368" s="5">
        <v>47.394505000000002</v>
      </c>
      <c r="AU368" s="5">
        <v>60.198487</v>
      </c>
      <c r="AV368" s="5">
        <v>57.085724999999996</v>
      </c>
      <c r="AW368" s="5">
        <v>30.229416000000001</v>
      </c>
      <c r="AX368" s="5">
        <v>40.337729000000003</v>
      </c>
    </row>
    <row r="369" spans="1:50" x14ac:dyDescent="0.35">
      <c r="A369" s="5">
        <v>37.787120999999999</v>
      </c>
      <c r="B369" s="5">
        <v>32.17953</v>
      </c>
      <c r="C369" s="5">
        <v>58.793149999999997</v>
      </c>
      <c r="D369" s="5">
        <v>70.687719000000001</v>
      </c>
      <c r="E369" s="5">
        <v>47.423274999999997</v>
      </c>
      <c r="F369" s="5">
        <v>58.541567000000001</v>
      </c>
      <c r="G369" s="5">
        <v>64.846253000000004</v>
      </c>
      <c r="H369" s="5">
        <v>52.083317000000001</v>
      </c>
      <c r="I369" s="5">
        <v>49.746868999999997</v>
      </c>
      <c r="J369" s="5">
        <v>47.543120999999999</v>
      </c>
      <c r="K369" s="5">
        <v>55.375588999999998</v>
      </c>
      <c r="L369" s="5">
        <v>58.746941</v>
      </c>
      <c r="M369" s="5">
        <v>54.618048999999999</v>
      </c>
      <c r="N369" s="5">
        <v>54.274630999999999</v>
      </c>
      <c r="O369" s="5">
        <v>49.487971000000002</v>
      </c>
      <c r="P369" s="5">
        <v>34.070455000000003</v>
      </c>
      <c r="Q369" s="5">
        <v>58.977164000000002</v>
      </c>
      <c r="R369" s="5">
        <v>37.153748999999998</v>
      </c>
      <c r="S369" s="5">
        <v>56.193855999999997</v>
      </c>
      <c r="T369" s="5">
        <v>57.557366000000002</v>
      </c>
      <c r="U369" s="5">
        <v>38.595678999999997</v>
      </c>
      <c r="V369" s="5">
        <v>43.921992000000003</v>
      </c>
      <c r="W369" s="5">
        <v>71.214746000000005</v>
      </c>
      <c r="X369" s="5">
        <v>49.205177999999997</v>
      </c>
      <c r="Y369" s="5">
        <v>37.797863</v>
      </c>
      <c r="Z369" s="5">
        <v>58.008792</v>
      </c>
      <c r="AA369" s="5">
        <v>42.273248000000002</v>
      </c>
      <c r="AB369" s="5">
        <v>30.79476</v>
      </c>
      <c r="AC369" s="5">
        <v>55.197695000000003</v>
      </c>
      <c r="AD369" s="5">
        <v>40.833821999999998</v>
      </c>
      <c r="AE369" s="5">
        <v>53.211883</v>
      </c>
      <c r="AF369" s="5">
        <v>41.873100000000001</v>
      </c>
      <c r="AG369" s="5">
        <v>57.072042000000003</v>
      </c>
      <c r="AH369" s="5">
        <v>51.834983000000001</v>
      </c>
      <c r="AI369" s="5">
        <v>24.107914000000001</v>
      </c>
      <c r="AJ369" s="5">
        <v>53.820124999999997</v>
      </c>
      <c r="AK369" s="5">
        <v>47.102687000000003</v>
      </c>
      <c r="AL369" s="5">
        <v>64.167175999999998</v>
      </c>
      <c r="AM369" s="5">
        <v>53.952078</v>
      </c>
      <c r="AN369" s="5">
        <v>57.561577999999997</v>
      </c>
      <c r="AO369" s="5">
        <v>42.894592000000003</v>
      </c>
      <c r="AP369" s="5">
        <v>42.099322000000001</v>
      </c>
      <c r="AQ369" s="5">
        <v>49.743507000000001</v>
      </c>
      <c r="AR369" s="5">
        <v>46.393839</v>
      </c>
      <c r="AS369" s="5">
        <v>63.380091</v>
      </c>
      <c r="AT369" s="5">
        <v>48.466808999999998</v>
      </c>
      <c r="AU369" s="5">
        <v>37.751783000000003</v>
      </c>
      <c r="AV369" s="5">
        <v>41.724190999999998</v>
      </c>
      <c r="AW369" s="5">
        <v>59.650511000000002</v>
      </c>
      <c r="AX369" s="5">
        <v>48.327427</v>
      </c>
    </row>
    <row r="370" spans="1:50" x14ac:dyDescent="0.35">
      <c r="A370" s="5">
        <v>47.792881999999999</v>
      </c>
      <c r="B370" s="5">
        <v>60.601875999999997</v>
      </c>
      <c r="C370" s="5">
        <v>40.852367999999998</v>
      </c>
      <c r="D370" s="5">
        <v>27.648237000000002</v>
      </c>
      <c r="E370" s="5">
        <v>41.471333999999999</v>
      </c>
      <c r="F370" s="5">
        <v>52.420890999999997</v>
      </c>
      <c r="G370" s="5">
        <v>47.504885000000002</v>
      </c>
      <c r="H370" s="5">
        <v>34.395704000000002</v>
      </c>
      <c r="I370" s="5">
        <v>60.160595000000001</v>
      </c>
      <c r="J370" s="5">
        <v>51.634968999999998</v>
      </c>
      <c r="K370" s="5">
        <v>53.890146999999999</v>
      </c>
      <c r="L370" s="5">
        <v>54.196103000000001</v>
      </c>
      <c r="M370" s="5">
        <v>37.014758</v>
      </c>
      <c r="N370" s="5">
        <v>53.028789000000003</v>
      </c>
      <c r="O370" s="5">
        <v>59.074537999999997</v>
      </c>
      <c r="P370" s="5">
        <v>61.403101999999997</v>
      </c>
      <c r="Q370" s="5">
        <v>57.212632999999997</v>
      </c>
      <c r="R370" s="5">
        <v>55.131297000000004</v>
      </c>
      <c r="S370" s="5">
        <v>32.625787000000003</v>
      </c>
      <c r="T370" s="5">
        <v>49.850653000000001</v>
      </c>
      <c r="U370" s="5">
        <v>40.434257000000002</v>
      </c>
      <c r="V370" s="5">
        <v>62.821679000000003</v>
      </c>
      <c r="W370" s="5">
        <v>61.303795000000001</v>
      </c>
      <c r="X370" s="5">
        <v>40.494712</v>
      </c>
      <c r="Y370" s="5">
        <v>49.540218000000003</v>
      </c>
      <c r="Z370" s="5">
        <v>52.485093999999997</v>
      </c>
      <c r="AA370" s="5">
        <v>59.007913000000002</v>
      </c>
      <c r="AB370" s="5">
        <v>33.243817999999997</v>
      </c>
      <c r="AC370" s="5">
        <v>27.903777000000002</v>
      </c>
      <c r="AD370" s="5">
        <v>50.381484999999998</v>
      </c>
      <c r="AE370" s="5">
        <v>24.685832000000001</v>
      </c>
      <c r="AF370" s="5">
        <v>51.585723999999999</v>
      </c>
      <c r="AG370" s="5">
        <v>55.922077999999999</v>
      </c>
      <c r="AH370" s="5">
        <v>62.360799</v>
      </c>
      <c r="AI370" s="5">
        <v>43.774317000000003</v>
      </c>
      <c r="AJ370" s="5">
        <v>51.611815999999997</v>
      </c>
      <c r="AK370" s="5">
        <v>56.515098000000002</v>
      </c>
      <c r="AL370" s="5">
        <v>38.242800000000003</v>
      </c>
      <c r="AM370" s="5">
        <v>59.153478</v>
      </c>
      <c r="AN370" s="5">
        <v>52.743423</v>
      </c>
      <c r="AO370" s="5">
        <v>43.945537000000002</v>
      </c>
      <c r="AP370" s="5">
        <v>51.413806000000001</v>
      </c>
      <c r="AQ370" s="5">
        <v>48.606655000000003</v>
      </c>
      <c r="AR370" s="5">
        <v>57.800739999999998</v>
      </c>
      <c r="AS370" s="5">
        <v>46.395398999999998</v>
      </c>
      <c r="AT370" s="5">
        <v>52.270904999999999</v>
      </c>
      <c r="AU370" s="5">
        <v>43.790683999999999</v>
      </c>
      <c r="AV370" s="5">
        <v>40.621572</v>
      </c>
      <c r="AW370" s="5">
        <v>51.715328</v>
      </c>
      <c r="AX370" s="5">
        <v>41.032322999999998</v>
      </c>
    </row>
    <row r="371" spans="1:50" x14ac:dyDescent="0.35">
      <c r="A371" s="5">
        <v>58.005803</v>
      </c>
      <c r="B371" s="5">
        <v>55.922325000000001</v>
      </c>
      <c r="C371" s="5">
        <v>42.348855</v>
      </c>
      <c r="D371" s="5">
        <v>52.137804000000003</v>
      </c>
      <c r="E371" s="5">
        <v>42.303001000000002</v>
      </c>
      <c r="F371" s="5">
        <v>33.956871999999997</v>
      </c>
      <c r="G371" s="5">
        <v>44.027748000000003</v>
      </c>
      <c r="H371" s="5">
        <v>49.496831999999998</v>
      </c>
      <c r="I371" s="5">
        <v>55.214086999999999</v>
      </c>
      <c r="J371" s="5">
        <v>51.494799</v>
      </c>
      <c r="K371" s="5">
        <v>59.076746</v>
      </c>
      <c r="L371" s="5">
        <v>40.188338000000002</v>
      </c>
      <c r="M371" s="5">
        <v>46.233015999999999</v>
      </c>
      <c r="N371" s="5">
        <v>66.443667000000005</v>
      </c>
      <c r="O371" s="5">
        <v>30.689198999999999</v>
      </c>
      <c r="P371" s="5">
        <v>45.480457000000001</v>
      </c>
      <c r="Q371" s="5">
        <v>39.285060999999999</v>
      </c>
      <c r="R371" s="5">
        <v>48.046016000000002</v>
      </c>
      <c r="S371" s="5">
        <v>45.655524999999997</v>
      </c>
      <c r="T371" s="5">
        <v>56.021554000000002</v>
      </c>
      <c r="U371" s="5">
        <v>52.555207000000003</v>
      </c>
      <c r="V371" s="5">
        <v>36.943823999999999</v>
      </c>
      <c r="W371" s="5">
        <v>44.118378999999997</v>
      </c>
      <c r="X371" s="5">
        <v>49.998829999999998</v>
      </c>
      <c r="Y371" s="5">
        <v>57.393808999999997</v>
      </c>
      <c r="Z371" s="5">
        <v>74.329562999999993</v>
      </c>
      <c r="AA371" s="5">
        <v>57.027957999999998</v>
      </c>
      <c r="AB371" s="5">
        <v>39.875000999999997</v>
      </c>
      <c r="AC371" s="5">
        <v>49.061546999999997</v>
      </c>
      <c r="AD371" s="5">
        <v>51.809761999999999</v>
      </c>
      <c r="AE371" s="5">
        <v>44.806091000000002</v>
      </c>
      <c r="AF371" s="5">
        <v>54.702578000000003</v>
      </c>
      <c r="AG371" s="5">
        <v>27.286228999999999</v>
      </c>
      <c r="AH371" s="5">
        <v>55.531495999999997</v>
      </c>
      <c r="AI371" s="5">
        <v>45.236125999999999</v>
      </c>
      <c r="AJ371" s="5">
        <v>48.902948000000002</v>
      </c>
      <c r="AK371" s="5">
        <v>64.657229000000001</v>
      </c>
      <c r="AL371" s="5">
        <v>37.384827999999999</v>
      </c>
      <c r="AM371" s="5">
        <v>52.727193</v>
      </c>
      <c r="AN371" s="5">
        <v>57.939216000000002</v>
      </c>
      <c r="AO371" s="5">
        <v>51.703364999999998</v>
      </c>
      <c r="AP371" s="5">
        <v>33.858077000000002</v>
      </c>
      <c r="AQ371" s="5">
        <v>63.503965999999998</v>
      </c>
      <c r="AR371" s="5">
        <v>47.886459000000002</v>
      </c>
      <c r="AS371" s="5">
        <v>44.724590999999997</v>
      </c>
      <c r="AT371" s="5">
        <v>46.895170999999998</v>
      </c>
      <c r="AU371" s="5">
        <v>46.178536000000001</v>
      </c>
      <c r="AV371" s="5">
        <v>38.098202999999998</v>
      </c>
      <c r="AW371" s="5">
        <v>51.649506000000002</v>
      </c>
      <c r="AX371" s="5">
        <v>44.027670000000001</v>
      </c>
    </row>
    <row r="372" spans="1:50" x14ac:dyDescent="0.35">
      <c r="A372" s="5">
        <v>56.708883</v>
      </c>
      <c r="B372" s="5">
        <v>55.175955000000002</v>
      </c>
      <c r="C372" s="5">
        <v>66.256693999999996</v>
      </c>
      <c r="D372" s="5">
        <v>47.883668999999998</v>
      </c>
      <c r="E372" s="5">
        <v>41.967502000000003</v>
      </c>
      <c r="F372" s="5">
        <v>35.302576999999999</v>
      </c>
      <c r="G372" s="5">
        <v>71.933434000000005</v>
      </c>
      <c r="H372" s="5">
        <v>56.621079999999999</v>
      </c>
      <c r="I372" s="5">
        <v>43.075800999999998</v>
      </c>
      <c r="J372" s="5">
        <v>66.931550999999999</v>
      </c>
      <c r="K372" s="5">
        <v>63.561624000000002</v>
      </c>
      <c r="L372" s="5">
        <v>36.487225000000002</v>
      </c>
      <c r="M372" s="5">
        <v>42.465251000000002</v>
      </c>
      <c r="N372" s="5">
        <v>48.676752</v>
      </c>
      <c r="O372" s="5">
        <v>39.299149</v>
      </c>
      <c r="P372" s="5">
        <v>49.034205</v>
      </c>
      <c r="Q372" s="5">
        <v>57.119619</v>
      </c>
      <c r="R372" s="5">
        <v>36.267391000000003</v>
      </c>
      <c r="S372" s="5">
        <v>52.930005000000001</v>
      </c>
      <c r="T372" s="5">
        <v>61.684980000000003</v>
      </c>
      <c r="U372" s="5">
        <v>54.002201999999997</v>
      </c>
      <c r="V372" s="5">
        <v>49.243836000000002</v>
      </c>
      <c r="W372" s="5">
        <v>43.318981999999998</v>
      </c>
      <c r="X372" s="5">
        <v>58.308419000000001</v>
      </c>
      <c r="Y372" s="5">
        <v>38.230798999999998</v>
      </c>
      <c r="Z372" s="5">
        <v>52.427917999999998</v>
      </c>
      <c r="AA372" s="5">
        <v>50.255156999999997</v>
      </c>
      <c r="AB372" s="5">
        <v>61.25611</v>
      </c>
      <c r="AC372" s="5">
        <v>44.172511999999998</v>
      </c>
      <c r="AD372" s="5">
        <v>45.022641999999998</v>
      </c>
      <c r="AE372" s="5">
        <v>37.581350999999998</v>
      </c>
      <c r="AF372" s="5">
        <v>54.372843000000003</v>
      </c>
      <c r="AG372" s="5">
        <v>45.761842000000001</v>
      </c>
      <c r="AH372" s="5">
        <v>41.379260000000002</v>
      </c>
      <c r="AI372" s="5">
        <v>42.331837</v>
      </c>
      <c r="AJ372" s="5">
        <v>55.371054999999998</v>
      </c>
      <c r="AK372" s="5">
        <v>38.970395000000003</v>
      </c>
      <c r="AL372" s="5">
        <v>39.858339999999998</v>
      </c>
      <c r="AM372" s="5">
        <v>58.963614</v>
      </c>
      <c r="AN372" s="5">
        <v>48.338794</v>
      </c>
      <c r="AO372" s="5">
        <v>59.554451</v>
      </c>
      <c r="AP372" s="5">
        <v>46.406441999999998</v>
      </c>
      <c r="AQ372" s="5">
        <v>49.988740999999997</v>
      </c>
      <c r="AR372" s="5">
        <v>51.562992999999999</v>
      </c>
      <c r="AS372" s="5">
        <v>63.872863000000002</v>
      </c>
      <c r="AT372" s="5">
        <v>63.058728000000002</v>
      </c>
      <c r="AU372" s="5">
        <v>61.53237</v>
      </c>
      <c r="AV372" s="5">
        <v>43.711810999999997</v>
      </c>
      <c r="AW372" s="5">
        <v>40.131703999999999</v>
      </c>
      <c r="AX372" s="5">
        <v>57.607914999999998</v>
      </c>
    </row>
    <row r="373" spans="1:50" x14ac:dyDescent="0.35">
      <c r="A373" s="5">
        <v>63.767597000000002</v>
      </c>
      <c r="B373" s="5">
        <v>61.628186999999997</v>
      </c>
      <c r="C373" s="5">
        <v>50.130493000000001</v>
      </c>
      <c r="D373" s="5">
        <v>57.278084999999997</v>
      </c>
      <c r="E373" s="5">
        <v>57.453876999999999</v>
      </c>
      <c r="F373" s="5">
        <v>51.489427999999997</v>
      </c>
      <c r="G373" s="5">
        <v>51.923735999999998</v>
      </c>
      <c r="H373" s="5">
        <v>50.981952999999997</v>
      </c>
      <c r="I373" s="5">
        <v>42.119034999999997</v>
      </c>
      <c r="J373" s="5">
        <v>43.139476000000002</v>
      </c>
      <c r="K373" s="5">
        <v>42.985095999999999</v>
      </c>
      <c r="L373" s="5">
        <v>34.007632000000001</v>
      </c>
      <c r="M373" s="5">
        <v>51.428598999999998</v>
      </c>
      <c r="N373" s="5">
        <v>49.594265999999998</v>
      </c>
      <c r="O373" s="5">
        <v>57.619641000000001</v>
      </c>
      <c r="P373" s="5">
        <v>62.607173000000003</v>
      </c>
      <c r="Q373" s="5">
        <v>63.242944000000001</v>
      </c>
      <c r="R373" s="5">
        <v>64.184655000000006</v>
      </c>
      <c r="S373" s="5">
        <v>42.429189999999998</v>
      </c>
      <c r="T373" s="5">
        <v>35.680407000000002</v>
      </c>
      <c r="U373" s="5">
        <v>59.307436000000003</v>
      </c>
      <c r="V373" s="5">
        <v>63.821334</v>
      </c>
      <c r="W373" s="5">
        <v>65.559923999999995</v>
      </c>
      <c r="X373" s="5">
        <v>54.849961999999998</v>
      </c>
      <c r="Y373" s="5">
        <v>30.032961</v>
      </c>
      <c r="Z373" s="5">
        <v>53.656095000000001</v>
      </c>
      <c r="AA373" s="5">
        <v>55.554409</v>
      </c>
      <c r="AB373" s="5">
        <v>62.52075</v>
      </c>
      <c r="AC373" s="5">
        <v>64.296287000000007</v>
      </c>
      <c r="AD373" s="5">
        <v>59.096333999999999</v>
      </c>
      <c r="AE373" s="5">
        <v>44.127211000000003</v>
      </c>
      <c r="AF373" s="5">
        <v>39.708826999999999</v>
      </c>
      <c r="AG373" s="5">
        <v>55.339612000000002</v>
      </c>
      <c r="AH373" s="5">
        <v>42.075848999999998</v>
      </c>
      <c r="AI373" s="5">
        <v>64.751371000000006</v>
      </c>
      <c r="AJ373" s="5">
        <v>32.954411</v>
      </c>
      <c r="AK373" s="5">
        <v>55.668866000000001</v>
      </c>
      <c r="AL373" s="5">
        <v>53.195349999999998</v>
      </c>
      <c r="AM373" s="5">
        <v>47.932333</v>
      </c>
      <c r="AN373" s="5">
        <v>40.748837000000002</v>
      </c>
      <c r="AO373" s="5">
        <v>29.382237</v>
      </c>
      <c r="AP373" s="5">
        <v>44.685713</v>
      </c>
      <c r="AQ373" s="5">
        <v>44.861167999999999</v>
      </c>
      <c r="AR373" s="5">
        <v>61.117367000000002</v>
      </c>
      <c r="AS373" s="5">
        <v>42.171444000000001</v>
      </c>
      <c r="AT373" s="5">
        <v>54.527706000000002</v>
      </c>
      <c r="AU373" s="5">
        <v>37.077601999999999</v>
      </c>
      <c r="AV373" s="5">
        <v>54.802481999999998</v>
      </c>
      <c r="AW373" s="5">
        <v>27.622996000000001</v>
      </c>
      <c r="AX373" s="5">
        <v>70.952961999999999</v>
      </c>
    </row>
    <row r="374" spans="1:50" x14ac:dyDescent="0.35">
      <c r="A374" s="5">
        <v>48.589325000000002</v>
      </c>
      <c r="B374" s="5">
        <v>22.054993</v>
      </c>
      <c r="C374" s="5">
        <v>42.822505</v>
      </c>
      <c r="D374" s="5">
        <v>41.243378</v>
      </c>
      <c r="E374" s="5">
        <v>43.441819000000002</v>
      </c>
      <c r="F374" s="5">
        <v>46.353586</v>
      </c>
      <c r="G374" s="5">
        <v>43.373828000000003</v>
      </c>
      <c r="H374" s="5">
        <v>41.835878999999998</v>
      </c>
      <c r="I374" s="5">
        <v>38.413170000000001</v>
      </c>
      <c r="J374" s="5">
        <v>58.217894000000001</v>
      </c>
      <c r="K374" s="5">
        <v>62.011355999999999</v>
      </c>
      <c r="L374" s="5">
        <v>47.454262</v>
      </c>
      <c r="M374" s="5">
        <v>49.823633000000001</v>
      </c>
      <c r="N374" s="5">
        <v>38.736691</v>
      </c>
      <c r="O374" s="5">
        <v>50.710206999999997</v>
      </c>
      <c r="P374" s="5">
        <v>52.299638000000002</v>
      </c>
      <c r="Q374" s="5">
        <v>47.806013999999998</v>
      </c>
      <c r="R374" s="5">
        <v>53.960749999999997</v>
      </c>
      <c r="S374" s="5">
        <v>53.087088000000001</v>
      </c>
      <c r="T374" s="5">
        <v>39.458606000000003</v>
      </c>
      <c r="U374" s="5">
        <v>61.930475000000001</v>
      </c>
      <c r="V374" s="5">
        <v>47.923537000000003</v>
      </c>
      <c r="W374" s="5">
        <v>66.755716000000007</v>
      </c>
      <c r="X374" s="5">
        <v>54.204205999999999</v>
      </c>
      <c r="Y374" s="5">
        <v>69.709331000000006</v>
      </c>
      <c r="Z374" s="5">
        <v>61.752692000000003</v>
      </c>
      <c r="AA374" s="5">
        <v>52.271895999999998</v>
      </c>
      <c r="AB374" s="5">
        <v>42.768931000000002</v>
      </c>
      <c r="AC374" s="5">
        <v>42.984324999999998</v>
      </c>
      <c r="AD374" s="5">
        <v>55.330342999999999</v>
      </c>
      <c r="AE374" s="5">
        <v>51.431260999999999</v>
      </c>
      <c r="AF374" s="5">
        <v>44.109738</v>
      </c>
      <c r="AG374" s="5">
        <v>58.330598999999999</v>
      </c>
      <c r="AH374" s="5">
        <v>50.387712999999998</v>
      </c>
      <c r="AI374" s="5">
        <v>58.390098000000002</v>
      </c>
      <c r="AJ374" s="5">
        <v>40.245299000000003</v>
      </c>
      <c r="AK374" s="5">
        <v>59.994717000000001</v>
      </c>
      <c r="AL374" s="5">
        <v>55.009956000000003</v>
      </c>
      <c r="AM374" s="5">
        <v>61.975696999999997</v>
      </c>
      <c r="AN374" s="5">
        <v>59.774304999999998</v>
      </c>
      <c r="AO374" s="5">
        <v>49.150466000000002</v>
      </c>
      <c r="AP374" s="5">
        <v>48.346254999999999</v>
      </c>
      <c r="AQ374" s="5">
        <v>67.830309999999997</v>
      </c>
      <c r="AR374" s="5">
        <v>47.094315000000002</v>
      </c>
      <c r="AS374" s="5">
        <v>57.484336999999996</v>
      </c>
      <c r="AT374" s="5">
        <v>46.186129999999999</v>
      </c>
      <c r="AU374" s="5">
        <v>31.381169</v>
      </c>
      <c r="AV374" s="5">
        <v>37.726609000000003</v>
      </c>
      <c r="AW374" s="5">
        <v>54.059209000000003</v>
      </c>
      <c r="AX374" s="5">
        <v>57.011316999999998</v>
      </c>
    </row>
    <row r="375" spans="1:50" x14ac:dyDescent="0.35">
      <c r="A375" s="5">
        <v>54.092134000000001</v>
      </c>
      <c r="B375" s="5">
        <v>61.459494999999997</v>
      </c>
      <c r="C375" s="5">
        <v>53.912602</v>
      </c>
      <c r="D375" s="5">
        <v>42.247653</v>
      </c>
      <c r="E375" s="5">
        <v>55.943021999999999</v>
      </c>
      <c r="F375" s="5">
        <v>51.696080000000002</v>
      </c>
      <c r="G375" s="5">
        <v>44.244419999999998</v>
      </c>
      <c r="H375" s="5">
        <v>54.725192999999997</v>
      </c>
      <c r="I375" s="5">
        <v>50.793702000000003</v>
      </c>
      <c r="J375" s="5">
        <v>43.949993999999997</v>
      </c>
      <c r="K375" s="5">
        <v>48.221342</v>
      </c>
      <c r="L375" s="5">
        <v>64.135671000000002</v>
      </c>
      <c r="M375" s="5">
        <v>63.808878</v>
      </c>
      <c r="N375" s="5">
        <v>51.881441000000002</v>
      </c>
      <c r="O375" s="5">
        <v>50.572671999999997</v>
      </c>
      <c r="P375" s="5">
        <v>35.669539999999998</v>
      </c>
      <c r="Q375" s="5">
        <v>67.193651000000003</v>
      </c>
      <c r="R375" s="5">
        <v>60.363419</v>
      </c>
      <c r="S375" s="5">
        <v>57.519516000000003</v>
      </c>
      <c r="T375" s="5">
        <v>27.252693000000001</v>
      </c>
      <c r="U375" s="5">
        <v>50.409227000000001</v>
      </c>
      <c r="V375" s="5">
        <v>48.728712999999999</v>
      </c>
      <c r="W375" s="5">
        <v>56.828153999999998</v>
      </c>
      <c r="X375" s="5">
        <v>45.489691999999998</v>
      </c>
      <c r="Y375" s="5">
        <v>47.682898000000002</v>
      </c>
      <c r="Z375" s="5">
        <v>56.194128999999997</v>
      </c>
      <c r="AA375" s="5">
        <v>42.264215999999998</v>
      </c>
      <c r="AB375" s="5">
        <v>44.259573000000003</v>
      </c>
      <c r="AC375" s="5">
        <v>51.933266000000003</v>
      </c>
      <c r="AD375" s="5">
        <v>63.384856999999997</v>
      </c>
      <c r="AE375" s="5">
        <v>58.084696999999998</v>
      </c>
      <c r="AF375" s="5">
        <v>60.754041000000001</v>
      </c>
      <c r="AG375" s="5">
        <v>50.633167999999998</v>
      </c>
      <c r="AH375" s="5">
        <v>64.950779999999995</v>
      </c>
      <c r="AI375" s="5">
        <v>32.588175999999997</v>
      </c>
      <c r="AJ375" s="5">
        <v>70.222391999999999</v>
      </c>
      <c r="AK375" s="5">
        <v>71.517589999999998</v>
      </c>
      <c r="AL375" s="5">
        <v>54.566163000000003</v>
      </c>
      <c r="AM375" s="5">
        <v>58.322626</v>
      </c>
      <c r="AN375" s="5">
        <v>49.620001000000002</v>
      </c>
      <c r="AO375" s="5">
        <v>47.904316000000001</v>
      </c>
      <c r="AP375" s="5">
        <v>43.891295999999997</v>
      </c>
      <c r="AQ375" s="5">
        <v>49.509880000000003</v>
      </c>
      <c r="AR375" s="5">
        <v>55.559334999999997</v>
      </c>
      <c r="AS375" s="5">
        <v>54.198838000000002</v>
      </c>
      <c r="AT375" s="5">
        <v>69.866031000000007</v>
      </c>
      <c r="AU375" s="5">
        <v>51.002744999999997</v>
      </c>
      <c r="AV375" s="5">
        <v>35.111713999999999</v>
      </c>
      <c r="AW375" s="5">
        <v>66.443106</v>
      </c>
      <c r="AX375" s="5">
        <v>37.790457000000004</v>
      </c>
    </row>
    <row r="376" spans="1:50" x14ac:dyDescent="0.35">
      <c r="A376" s="5">
        <v>44.406091000000004</v>
      </c>
      <c r="B376" s="5">
        <v>52.717430999999998</v>
      </c>
      <c r="C376" s="5">
        <v>54.171751</v>
      </c>
      <c r="D376" s="5">
        <v>35.545617</v>
      </c>
      <c r="E376" s="5">
        <v>42.535277999999998</v>
      </c>
      <c r="F376" s="5">
        <v>35.192174999999999</v>
      </c>
      <c r="G376" s="5">
        <v>56.217131000000002</v>
      </c>
      <c r="H376" s="5">
        <v>61.833798999999999</v>
      </c>
      <c r="I376" s="5">
        <v>37.781619999999997</v>
      </c>
      <c r="J376" s="5">
        <v>59.956600000000002</v>
      </c>
      <c r="K376" s="5">
        <v>59.307786999999998</v>
      </c>
      <c r="L376" s="5">
        <v>43.409292000000001</v>
      </c>
      <c r="M376" s="5">
        <v>30.174209999999999</v>
      </c>
      <c r="N376" s="5">
        <v>39.287439999999997</v>
      </c>
      <c r="O376" s="5">
        <v>44.047423999999999</v>
      </c>
      <c r="P376" s="5">
        <v>65.416708</v>
      </c>
      <c r="Q376" s="5">
        <v>48.816974000000002</v>
      </c>
      <c r="R376" s="5">
        <v>39.931719999999999</v>
      </c>
      <c r="S376" s="5">
        <v>51.478485999999997</v>
      </c>
      <c r="T376" s="5">
        <v>37.046523000000001</v>
      </c>
      <c r="U376" s="5">
        <v>55.143400999999997</v>
      </c>
      <c r="V376" s="5">
        <v>40.223359000000002</v>
      </c>
      <c r="W376" s="5">
        <v>41.674762999999999</v>
      </c>
      <c r="X376" s="5">
        <v>53.754919999999998</v>
      </c>
      <c r="Y376" s="5">
        <v>67.502336999999997</v>
      </c>
      <c r="Z376" s="5">
        <v>71.977875999999995</v>
      </c>
      <c r="AA376" s="5">
        <v>39.601345000000002</v>
      </c>
      <c r="AB376" s="5">
        <v>44.033937000000002</v>
      </c>
      <c r="AC376" s="5">
        <v>55.155323000000003</v>
      </c>
      <c r="AD376" s="5">
        <v>61.687893000000003</v>
      </c>
      <c r="AE376" s="5">
        <v>28.359162999999999</v>
      </c>
      <c r="AF376" s="5">
        <v>50.873367999999999</v>
      </c>
      <c r="AG376" s="5">
        <v>45.128570000000003</v>
      </c>
      <c r="AH376" s="5">
        <v>30.759788</v>
      </c>
      <c r="AI376" s="5">
        <v>36.628321999999997</v>
      </c>
      <c r="AJ376" s="5">
        <v>44.322254999999998</v>
      </c>
      <c r="AK376" s="5">
        <v>50.588149999999999</v>
      </c>
      <c r="AL376" s="5">
        <v>60.081029000000001</v>
      </c>
      <c r="AM376" s="5">
        <v>53.543481</v>
      </c>
      <c r="AN376" s="5">
        <v>59.475394000000001</v>
      </c>
      <c r="AO376" s="5">
        <v>50.267243000000001</v>
      </c>
      <c r="AP376" s="5">
        <v>42.950541000000001</v>
      </c>
      <c r="AQ376" s="5">
        <v>48.162500000000001</v>
      </c>
      <c r="AR376" s="5">
        <v>56.955173000000002</v>
      </c>
      <c r="AS376" s="5">
        <v>60.325622000000003</v>
      </c>
      <c r="AT376" s="5">
        <v>48.521253000000002</v>
      </c>
      <c r="AU376" s="5">
        <v>40.708846999999999</v>
      </c>
      <c r="AV376" s="5">
        <v>53.356582000000003</v>
      </c>
      <c r="AW376" s="5">
        <v>54.779809999999998</v>
      </c>
      <c r="AX376" s="5">
        <v>62.327190999999999</v>
      </c>
    </row>
    <row r="377" spans="1:50" x14ac:dyDescent="0.35">
      <c r="A377" s="5">
        <v>43.212370999999997</v>
      </c>
      <c r="B377" s="5">
        <v>43.322026999999999</v>
      </c>
      <c r="C377" s="5">
        <v>57.561602000000001</v>
      </c>
      <c r="D377" s="5">
        <v>45.925663999999998</v>
      </c>
      <c r="E377" s="5">
        <v>45.503157999999999</v>
      </c>
      <c r="F377" s="5">
        <v>62.541398999999998</v>
      </c>
      <c r="G377" s="5">
        <v>36.289943999999998</v>
      </c>
      <c r="H377" s="5">
        <v>70.562031000000005</v>
      </c>
      <c r="I377" s="5">
        <v>43.873646000000001</v>
      </c>
      <c r="J377" s="5">
        <v>58.667284000000002</v>
      </c>
      <c r="K377" s="5">
        <v>48.912002999999999</v>
      </c>
      <c r="L377" s="5">
        <v>52.713622999999998</v>
      </c>
      <c r="M377" s="5">
        <v>47.372135</v>
      </c>
      <c r="N377" s="5">
        <v>58.565767000000001</v>
      </c>
      <c r="O377" s="5">
        <v>46.526761</v>
      </c>
      <c r="P377" s="5">
        <v>44.270535000000002</v>
      </c>
      <c r="Q377" s="5">
        <v>68.133418000000006</v>
      </c>
      <c r="R377" s="5">
        <v>50.293827</v>
      </c>
      <c r="S377" s="5">
        <v>43.243043999999998</v>
      </c>
      <c r="T377" s="5">
        <v>35.097133999999997</v>
      </c>
      <c r="U377" s="5">
        <v>68.655779999999993</v>
      </c>
      <c r="V377" s="5">
        <v>44.480746000000003</v>
      </c>
      <c r="W377" s="5">
        <v>70.618381999999997</v>
      </c>
      <c r="X377" s="5">
        <v>53.988543999999997</v>
      </c>
      <c r="Y377" s="5">
        <v>51.428851999999999</v>
      </c>
      <c r="Z377" s="5">
        <v>51.698438000000003</v>
      </c>
      <c r="AA377" s="5">
        <v>72.159509</v>
      </c>
      <c r="AB377" s="5">
        <v>28.077814</v>
      </c>
      <c r="AC377" s="5">
        <v>52.143414999999997</v>
      </c>
      <c r="AD377" s="5">
        <v>47.347963999999997</v>
      </c>
      <c r="AE377" s="5">
        <v>47.869065999999997</v>
      </c>
      <c r="AF377" s="5">
        <v>51.493119</v>
      </c>
      <c r="AG377" s="5">
        <v>47.337459000000003</v>
      </c>
      <c r="AH377" s="5">
        <v>51.881307</v>
      </c>
      <c r="AI377" s="5">
        <v>49.764225000000003</v>
      </c>
      <c r="AJ377" s="5">
        <v>36.864418000000001</v>
      </c>
      <c r="AK377" s="5">
        <v>53.813659999999999</v>
      </c>
      <c r="AL377" s="5">
        <v>57.160544999999999</v>
      </c>
      <c r="AM377" s="5">
        <v>44.579343999999999</v>
      </c>
      <c r="AN377" s="5">
        <v>68.678961000000001</v>
      </c>
      <c r="AO377" s="5">
        <v>63.355716999999999</v>
      </c>
      <c r="AP377" s="5">
        <v>58.439523000000001</v>
      </c>
      <c r="AQ377" s="5">
        <v>58.318207000000001</v>
      </c>
      <c r="AR377" s="5">
        <v>50.30097</v>
      </c>
      <c r="AS377" s="5">
        <v>61.413721000000002</v>
      </c>
      <c r="AT377" s="5">
        <v>65.707545999999994</v>
      </c>
      <c r="AU377" s="5">
        <v>58.080240000000003</v>
      </c>
      <c r="AV377" s="5">
        <v>44.297167000000002</v>
      </c>
      <c r="AW377" s="5">
        <v>49.603186000000001</v>
      </c>
      <c r="AX377" s="5">
        <v>55.736699999999999</v>
      </c>
    </row>
    <row r="378" spans="1:50" x14ac:dyDescent="0.35">
      <c r="A378" s="5">
        <v>58.377448999999999</v>
      </c>
      <c r="B378" s="5">
        <v>49.225228000000001</v>
      </c>
      <c r="C378" s="5">
        <v>44.331915000000002</v>
      </c>
      <c r="D378" s="5">
        <v>65.842070000000007</v>
      </c>
      <c r="E378" s="5">
        <v>39.276803000000001</v>
      </c>
      <c r="F378" s="5">
        <v>40.586682000000003</v>
      </c>
      <c r="G378" s="5">
        <v>36.728721999999998</v>
      </c>
      <c r="H378" s="5">
        <v>40.564492000000001</v>
      </c>
      <c r="I378" s="5">
        <v>62.473449000000002</v>
      </c>
      <c r="J378" s="5">
        <v>62.808328000000003</v>
      </c>
      <c r="K378" s="5">
        <v>49.259545000000003</v>
      </c>
      <c r="L378" s="5">
        <v>54.963144</v>
      </c>
      <c r="M378" s="5">
        <v>49.894953999999998</v>
      </c>
      <c r="N378" s="5">
        <v>38.080232000000002</v>
      </c>
      <c r="O378" s="5">
        <v>72.181070000000005</v>
      </c>
      <c r="P378" s="5">
        <v>63.747399999999999</v>
      </c>
      <c r="Q378" s="5">
        <v>53.544193999999997</v>
      </c>
      <c r="R378" s="5">
        <v>41.441101000000003</v>
      </c>
      <c r="S378" s="5">
        <v>47.750655999999999</v>
      </c>
      <c r="T378" s="5">
        <v>43.075744</v>
      </c>
      <c r="U378" s="5">
        <v>50.975822000000001</v>
      </c>
      <c r="V378" s="5">
        <v>53.099232000000001</v>
      </c>
      <c r="W378" s="5">
        <v>46.588745000000003</v>
      </c>
      <c r="X378" s="5">
        <v>35.455871999999999</v>
      </c>
      <c r="Y378" s="5">
        <v>71.320589999999996</v>
      </c>
      <c r="Z378" s="5">
        <v>52.375267000000001</v>
      </c>
      <c r="AA378" s="5">
        <v>54.565919999999998</v>
      </c>
      <c r="AB378" s="5">
        <v>45.775905999999999</v>
      </c>
      <c r="AC378" s="5">
        <v>34.379888999999999</v>
      </c>
      <c r="AD378" s="5">
        <v>49.166995</v>
      </c>
      <c r="AE378" s="5">
        <v>46.767780000000002</v>
      </c>
      <c r="AF378" s="5">
        <v>57.095343999999997</v>
      </c>
      <c r="AG378" s="5">
        <v>59.060775999999997</v>
      </c>
      <c r="AH378" s="5">
        <v>57.650295</v>
      </c>
      <c r="AI378" s="5">
        <v>59.882722999999999</v>
      </c>
      <c r="AJ378" s="5">
        <v>68.036658000000003</v>
      </c>
      <c r="AK378" s="5">
        <v>53.898516999999998</v>
      </c>
      <c r="AL378" s="5">
        <v>60.992158000000003</v>
      </c>
      <c r="AM378" s="5">
        <v>54.938606</v>
      </c>
      <c r="AN378" s="5">
        <v>30.999645999999998</v>
      </c>
      <c r="AO378" s="5">
        <v>48.454796999999999</v>
      </c>
      <c r="AP378" s="5">
        <v>41.322884999999999</v>
      </c>
      <c r="AQ378" s="5">
        <v>52.314332999999998</v>
      </c>
      <c r="AR378" s="5">
        <v>42.089897999999998</v>
      </c>
      <c r="AS378" s="5">
        <v>56.056809000000001</v>
      </c>
      <c r="AT378" s="5">
        <v>59.810281000000003</v>
      </c>
      <c r="AU378" s="5">
        <v>62.035699999999999</v>
      </c>
      <c r="AV378" s="5">
        <v>66.192616000000001</v>
      </c>
      <c r="AW378" s="5">
        <v>33.239758999999999</v>
      </c>
      <c r="AX378" s="5">
        <v>38.01</v>
      </c>
    </row>
    <row r="379" spans="1:50" x14ac:dyDescent="0.35">
      <c r="A379" s="5">
        <v>79.278152000000006</v>
      </c>
      <c r="B379" s="5">
        <v>60.095236999999997</v>
      </c>
      <c r="C379" s="5">
        <v>52.244480000000003</v>
      </c>
      <c r="D379" s="5">
        <v>50.320374999999999</v>
      </c>
      <c r="E379" s="5">
        <v>49.431398999999999</v>
      </c>
      <c r="F379" s="5">
        <v>30.662534000000001</v>
      </c>
      <c r="G379" s="5">
        <v>42.276708999999997</v>
      </c>
      <c r="H379" s="5">
        <v>48.881523999999999</v>
      </c>
      <c r="I379" s="5">
        <v>42.841400999999998</v>
      </c>
      <c r="J379" s="5">
        <v>44.14864</v>
      </c>
      <c r="K379" s="5">
        <v>75.587314000000006</v>
      </c>
      <c r="L379" s="5">
        <v>47.483469999999997</v>
      </c>
      <c r="M379" s="5">
        <v>52.781199999999998</v>
      </c>
      <c r="N379" s="5">
        <v>52.425362999999997</v>
      </c>
      <c r="O379" s="5">
        <v>55.894595000000002</v>
      </c>
      <c r="P379" s="5">
        <v>45.227172000000003</v>
      </c>
      <c r="Q379" s="5">
        <v>62.469811999999997</v>
      </c>
      <c r="R379" s="5">
        <v>54.435622000000002</v>
      </c>
      <c r="S379" s="5">
        <v>37.128355999999997</v>
      </c>
      <c r="T379" s="5">
        <v>48.924959999999999</v>
      </c>
      <c r="U379" s="5">
        <v>48.278517000000001</v>
      </c>
      <c r="V379" s="5">
        <v>47.818345000000001</v>
      </c>
      <c r="W379" s="5">
        <v>55.092967999999999</v>
      </c>
      <c r="X379" s="5">
        <v>56.347251999999997</v>
      </c>
      <c r="Y379" s="5">
        <v>55.166530999999999</v>
      </c>
      <c r="Z379" s="5">
        <v>53.389153999999998</v>
      </c>
      <c r="AA379" s="5">
        <v>50.856377000000002</v>
      </c>
      <c r="AB379" s="5">
        <v>28.487929999999999</v>
      </c>
      <c r="AC379" s="5">
        <v>57.778925999999998</v>
      </c>
      <c r="AD379" s="5">
        <v>54.883541000000001</v>
      </c>
      <c r="AE379" s="5">
        <v>40.152386999999997</v>
      </c>
      <c r="AF379" s="5">
        <v>52.805822999999997</v>
      </c>
      <c r="AG379" s="5">
        <v>56.479385000000001</v>
      </c>
      <c r="AH379" s="5">
        <v>61.712471000000001</v>
      </c>
      <c r="AI379" s="5">
        <v>55.103014000000002</v>
      </c>
      <c r="AJ379" s="5">
        <v>53.216017999999998</v>
      </c>
      <c r="AK379" s="5">
        <v>59.467722999999999</v>
      </c>
      <c r="AL379" s="5">
        <v>46.934600000000003</v>
      </c>
      <c r="AM379" s="5">
        <v>54.120032000000002</v>
      </c>
      <c r="AN379" s="5">
        <v>43.788868000000001</v>
      </c>
      <c r="AO379" s="5">
        <v>61.102967</v>
      </c>
      <c r="AP379" s="5">
        <v>33.902889000000002</v>
      </c>
      <c r="AQ379" s="5">
        <v>58.167372</v>
      </c>
      <c r="AR379" s="5">
        <v>50.17709</v>
      </c>
      <c r="AS379" s="5">
        <v>59.653872999999997</v>
      </c>
      <c r="AT379" s="5">
        <v>42.194555999999999</v>
      </c>
      <c r="AU379" s="5">
        <v>50.899836000000001</v>
      </c>
      <c r="AV379" s="5">
        <v>50.606301000000002</v>
      </c>
      <c r="AW379" s="5">
        <v>54.338836000000001</v>
      </c>
      <c r="AX379" s="5">
        <v>39.524380000000001</v>
      </c>
    </row>
    <row r="380" spans="1:50" x14ac:dyDescent="0.35">
      <c r="A380" s="5">
        <v>56.362150999999997</v>
      </c>
      <c r="B380" s="5">
        <v>31.541059000000001</v>
      </c>
      <c r="C380" s="5">
        <v>43.321579</v>
      </c>
      <c r="D380" s="5">
        <v>34.372700000000002</v>
      </c>
      <c r="E380" s="5">
        <v>58.282193999999997</v>
      </c>
      <c r="F380" s="5">
        <v>54.001308000000002</v>
      </c>
      <c r="G380" s="5">
        <v>54.560386000000001</v>
      </c>
      <c r="H380" s="5">
        <v>64.731893999999997</v>
      </c>
      <c r="I380" s="5">
        <v>46.840583000000002</v>
      </c>
      <c r="J380" s="5">
        <v>56.095857000000002</v>
      </c>
      <c r="K380" s="5">
        <v>50.660223000000002</v>
      </c>
      <c r="L380" s="5">
        <v>49.137653999999998</v>
      </c>
      <c r="M380" s="5">
        <v>63.066257999999998</v>
      </c>
      <c r="N380" s="5">
        <v>70.818793999999997</v>
      </c>
      <c r="O380" s="5">
        <v>45.685333</v>
      </c>
      <c r="P380" s="5">
        <v>58.337195999999999</v>
      </c>
      <c r="Q380" s="5">
        <v>53.191169000000002</v>
      </c>
      <c r="R380" s="5">
        <v>53.311124</v>
      </c>
      <c r="S380" s="5">
        <v>52.471777000000003</v>
      </c>
      <c r="T380" s="5">
        <v>46.669220000000003</v>
      </c>
      <c r="U380" s="5">
        <v>14.150194000000001</v>
      </c>
      <c r="V380" s="5">
        <v>65.348093000000006</v>
      </c>
      <c r="W380" s="5">
        <v>43.052674000000003</v>
      </c>
      <c r="X380" s="5">
        <v>47.584429</v>
      </c>
      <c r="Y380" s="5">
        <v>47.797071000000003</v>
      </c>
      <c r="Z380" s="5">
        <v>42.161966</v>
      </c>
      <c r="AA380" s="5">
        <v>52.402400999999998</v>
      </c>
      <c r="AB380" s="5">
        <v>49.556876000000003</v>
      </c>
      <c r="AC380" s="5">
        <v>42.83464</v>
      </c>
      <c r="AD380" s="5">
        <v>51.493020000000001</v>
      </c>
      <c r="AE380" s="5">
        <v>49.669533000000001</v>
      </c>
      <c r="AF380" s="5">
        <v>59.278385999999998</v>
      </c>
      <c r="AG380" s="5">
        <v>36.596172000000003</v>
      </c>
      <c r="AH380" s="5">
        <v>41.946106999999998</v>
      </c>
      <c r="AI380" s="5">
        <v>57.252975999999997</v>
      </c>
      <c r="AJ380" s="5">
        <v>43.602570999999998</v>
      </c>
      <c r="AK380" s="5">
        <v>40.965977000000002</v>
      </c>
      <c r="AL380" s="5">
        <v>44.097090999999999</v>
      </c>
      <c r="AM380" s="5">
        <v>48.990212999999997</v>
      </c>
      <c r="AN380" s="5">
        <v>49.028210999999999</v>
      </c>
      <c r="AO380" s="5">
        <v>47.900416</v>
      </c>
      <c r="AP380" s="5">
        <v>39.714348999999999</v>
      </c>
      <c r="AQ380" s="5">
        <v>57.731589</v>
      </c>
      <c r="AR380" s="5">
        <v>63.262197999999998</v>
      </c>
      <c r="AS380" s="5">
        <v>30.895713000000001</v>
      </c>
      <c r="AT380" s="5">
        <v>34.464593999999998</v>
      </c>
      <c r="AU380" s="5">
        <v>60.028570000000002</v>
      </c>
      <c r="AV380" s="5">
        <v>65.697963000000001</v>
      </c>
      <c r="AW380" s="5">
        <v>28.708210000000001</v>
      </c>
      <c r="AX380" s="5">
        <v>58.154364999999999</v>
      </c>
    </row>
    <row r="381" spans="1:50" x14ac:dyDescent="0.35">
      <c r="A381" s="5">
        <v>66.378799000000001</v>
      </c>
      <c r="B381" s="5">
        <v>41.375877000000003</v>
      </c>
      <c r="C381" s="5">
        <v>65.796678</v>
      </c>
      <c r="D381" s="5">
        <v>48.220056999999997</v>
      </c>
      <c r="E381" s="5">
        <v>53.146371000000002</v>
      </c>
      <c r="F381" s="5">
        <v>42.807667000000002</v>
      </c>
      <c r="G381" s="5">
        <v>60.010285000000003</v>
      </c>
      <c r="H381" s="5">
        <v>58.344521</v>
      </c>
      <c r="I381" s="5">
        <v>67.247094000000004</v>
      </c>
      <c r="J381" s="5">
        <v>64.406074000000004</v>
      </c>
      <c r="K381" s="5">
        <v>49.908499999999997</v>
      </c>
      <c r="L381" s="5">
        <v>81.083786000000003</v>
      </c>
      <c r="M381" s="5">
        <v>63.507925999999998</v>
      </c>
      <c r="N381" s="5">
        <v>55.405160000000002</v>
      </c>
      <c r="O381" s="5">
        <v>40.028455999999998</v>
      </c>
      <c r="P381" s="5">
        <v>34.699672999999997</v>
      </c>
      <c r="Q381" s="5">
        <v>35.549720999999998</v>
      </c>
      <c r="R381" s="5">
        <v>40.663345</v>
      </c>
      <c r="S381" s="5">
        <v>63.773026999999999</v>
      </c>
      <c r="T381" s="5">
        <v>54.870888999999998</v>
      </c>
      <c r="U381" s="5">
        <v>43.866267999999998</v>
      </c>
      <c r="V381" s="5">
        <v>48.641309999999997</v>
      </c>
      <c r="W381" s="5">
        <v>47.422536000000001</v>
      </c>
      <c r="X381" s="5">
        <v>58.000506999999999</v>
      </c>
      <c r="Y381" s="5">
        <v>41.212021999999997</v>
      </c>
      <c r="Z381" s="5">
        <v>53.496864000000002</v>
      </c>
      <c r="AA381" s="5">
        <v>53.000858000000001</v>
      </c>
      <c r="AB381" s="5">
        <v>41.511319999999998</v>
      </c>
      <c r="AC381" s="5">
        <v>65.88006</v>
      </c>
      <c r="AD381" s="5">
        <v>47.044288000000002</v>
      </c>
      <c r="AE381" s="5">
        <v>40.072499000000001</v>
      </c>
      <c r="AF381" s="5">
        <v>58.528799999999997</v>
      </c>
      <c r="AG381" s="5">
        <v>50.544955999999999</v>
      </c>
      <c r="AH381" s="5">
        <v>54.084282999999999</v>
      </c>
      <c r="AI381" s="5">
        <v>38.153202</v>
      </c>
      <c r="AJ381" s="5">
        <v>58.124163000000003</v>
      </c>
      <c r="AK381" s="5">
        <v>71.724283999999997</v>
      </c>
      <c r="AL381" s="5">
        <v>37.371662999999998</v>
      </c>
      <c r="AM381" s="5">
        <v>53.542088</v>
      </c>
      <c r="AN381" s="5">
        <v>42.146903000000002</v>
      </c>
      <c r="AO381" s="5">
        <v>76.896061000000003</v>
      </c>
      <c r="AP381" s="5">
        <v>62.396324999999997</v>
      </c>
      <c r="AQ381" s="5">
        <v>52.821072999999998</v>
      </c>
      <c r="AR381" s="5">
        <v>37.721325</v>
      </c>
      <c r="AS381" s="5">
        <v>40.139439000000003</v>
      </c>
      <c r="AT381" s="5">
        <v>57.462744999999998</v>
      </c>
      <c r="AU381" s="5">
        <v>36.375078000000002</v>
      </c>
      <c r="AV381" s="5">
        <v>36.688862</v>
      </c>
      <c r="AW381" s="5">
        <v>50.088312999999999</v>
      </c>
      <c r="AX381" s="5">
        <v>51.334167000000001</v>
      </c>
    </row>
    <row r="382" spans="1:50" x14ac:dyDescent="0.35">
      <c r="A382" s="5">
        <v>53.800314</v>
      </c>
      <c r="B382" s="5">
        <v>45.604747000000003</v>
      </c>
      <c r="C382" s="5">
        <v>59.201464999999999</v>
      </c>
      <c r="D382" s="5">
        <v>41.381853</v>
      </c>
      <c r="E382" s="5">
        <v>56.266444</v>
      </c>
      <c r="F382" s="5">
        <v>52.141207000000001</v>
      </c>
      <c r="G382" s="5">
        <v>56.006490999999997</v>
      </c>
      <c r="H382" s="5">
        <v>61.819980999999999</v>
      </c>
      <c r="I382" s="5">
        <v>45.446677000000001</v>
      </c>
      <c r="J382" s="5">
        <v>43.389225000000003</v>
      </c>
      <c r="K382" s="5">
        <v>33.116061999999999</v>
      </c>
      <c r="L382" s="5">
        <v>29.809978999999998</v>
      </c>
      <c r="M382" s="5">
        <v>48.240257999999997</v>
      </c>
      <c r="N382" s="5">
        <v>48.924771</v>
      </c>
      <c r="O382" s="5">
        <v>39.139169000000003</v>
      </c>
      <c r="P382" s="5">
        <v>41.289003000000001</v>
      </c>
      <c r="Q382" s="5">
        <v>65.234538999999998</v>
      </c>
      <c r="R382" s="5">
        <v>58.758398</v>
      </c>
      <c r="S382" s="5">
        <v>37.383930999999997</v>
      </c>
      <c r="T382" s="5">
        <v>45.576518999999998</v>
      </c>
      <c r="U382" s="5">
        <v>54.060026999999998</v>
      </c>
      <c r="V382" s="5">
        <v>43.735489999999999</v>
      </c>
      <c r="W382" s="5">
        <v>41.913046999999999</v>
      </c>
      <c r="X382" s="5">
        <v>46.617542</v>
      </c>
      <c r="Y382" s="5">
        <v>60.906609000000003</v>
      </c>
      <c r="Z382" s="5">
        <v>61.814013000000003</v>
      </c>
      <c r="AA382" s="5">
        <v>42.645532000000003</v>
      </c>
      <c r="AB382" s="5">
        <v>54.605511</v>
      </c>
      <c r="AC382" s="5">
        <v>49.935881999999999</v>
      </c>
      <c r="AD382" s="5">
        <v>39.917645</v>
      </c>
      <c r="AE382" s="5">
        <v>47.029254999999999</v>
      </c>
      <c r="AF382" s="5">
        <v>37.357658000000001</v>
      </c>
      <c r="AG382" s="5">
        <v>61.630552000000002</v>
      </c>
      <c r="AH382" s="5">
        <v>65.524720000000002</v>
      </c>
      <c r="AI382" s="5">
        <v>45.894269000000001</v>
      </c>
      <c r="AJ382" s="5">
        <v>43.509207000000004</v>
      </c>
      <c r="AK382" s="5">
        <v>60.545943999999999</v>
      </c>
      <c r="AL382" s="5">
        <v>62.161489000000003</v>
      </c>
      <c r="AM382" s="5">
        <v>38.855885999999998</v>
      </c>
      <c r="AN382" s="5">
        <v>48.519553000000002</v>
      </c>
      <c r="AO382" s="5">
        <v>49.410615999999997</v>
      </c>
      <c r="AP382" s="5">
        <v>42.292237</v>
      </c>
      <c r="AQ382" s="5">
        <v>53.859817</v>
      </c>
      <c r="AR382" s="5">
        <v>43.000546999999997</v>
      </c>
      <c r="AS382" s="5">
        <v>44.597392999999997</v>
      </c>
      <c r="AT382" s="5">
        <v>48.986573</v>
      </c>
      <c r="AU382" s="5">
        <v>35.109377000000002</v>
      </c>
      <c r="AV382" s="5">
        <v>29.435466999999999</v>
      </c>
      <c r="AW382" s="5">
        <v>59.182724</v>
      </c>
      <c r="AX382" s="5">
        <v>42.596769000000002</v>
      </c>
    </row>
    <row r="383" spans="1:50" x14ac:dyDescent="0.35">
      <c r="A383" s="5">
        <v>71.348641000000001</v>
      </c>
      <c r="B383" s="5">
        <v>69.718378999999999</v>
      </c>
      <c r="C383" s="5">
        <v>44.935214000000002</v>
      </c>
      <c r="D383" s="5">
        <v>73.390529999999998</v>
      </c>
      <c r="E383" s="5">
        <v>59.375745000000002</v>
      </c>
      <c r="F383" s="5">
        <v>43.546861999999997</v>
      </c>
      <c r="G383" s="5">
        <v>24.181602999999999</v>
      </c>
      <c r="H383" s="5">
        <v>56.881551000000002</v>
      </c>
      <c r="I383" s="5">
        <v>50.312958999999999</v>
      </c>
      <c r="J383" s="5">
        <v>54.313616000000003</v>
      </c>
      <c r="K383" s="5">
        <v>47.711638000000001</v>
      </c>
      <c r="L383" s="5">
        <v>38.561430999999999</v>
      </c>
      <c r="M383" s="5">
        <v>45.729733000000003</v>
      </c>
      <c r="N383" s="5">
        <v>57.066372999999999</v>
      </c>
      <c r="O383" s="5">
        <v>46.456246</v>
      </c>
      <c r="P383" s="5">
        <v>46.395820999999998</v>
      </c>
      <c r="Q383" s="5">
        <v>34.806128999999999</v>
      </c>
      <c r="R383" s="5">
        <v>50.912005000000001</v>
      </c>
      <c r="S383" s="5">
        <v>38.880681000000003</v>
      </c>
      <c r="T383" s="5">
        <v>59.185262000000002</v>
      </c>
      <c r="U383" s="5">
        <v>42.658991</v>
      </c>
      <c r="V383" s="5">
        <v>47.042959000000003</v>
      </c>
      <c r="W383" s="5">
        <v>71.639836000000003</v>
      </c>
      <c r="X383" s="5">
        <v>46.934258</v>
      </c>
      <c r="Y383" s="5">
        <v>45.594251999999997</v>
      </c>
      <c r="Z383" s="5">
        <v>55.85622</v>
      </c>
      <c r="AA383" s="5">
        <v>32.147382</v>
      </c>
      <c r="AB383" s="5">
        <v>62.508093000000002</v>
      </c>
      <c r="AC383" s="5">
        <v>59.939399999999999</v>
      </c>
      <c r="AD383" s="5">
        <v>55.244517000000002</v>
      </c>
      <c r="AE383" s="5">
        <v>16.229025</v>
      </c>
      <c r="AF383" s="5">
        <v>47.405883000000003</v>
      </c>
      <c r="AG383" s="5">
        <v>37.271338</v>
      </c>
      <c r="AH383" s="5">
        <v>61.241067999999999</v>
      </c>
      <c r="AI383" s="5">
        <v>60.525610999999998</v>
      </c>
      <c r="AJ383" s="5">
        <v>53.880099000000001</v>
      </c>
      <c r="AK383" s="5">
        <v>37.968888</v>
      </c>
      <c r="AL383" s="5">
        <v>64.942942000000002</v>
      </c>
      <c r="AM383" s="5">
        <v>47.377389000000001</v>
      </c>
      <c r="AN383" s="5">
        <v>68.053711000000007</v>
      </c>
      <c r="AO383" s="5">
        <v>52.653871000000002</v>
      </c>
      <c r="AP383" s="5">
        <v>55.068080000000002</v>
      </c>
      <c r="AQ383" s="5">
        <v>45.396956000000003</v>
      </c>
      <c r="AR383" s="5">
        <v>64.069556000000006</v>
      </c>
      <c r="AS383" s="5">
        <v>56.084339</v>
      </c>
      <c r="AT383" s="5">
        <v>64.428916999999998</v>
      </c>
      <c r="AU383" s="5">
        <v>51.775412000000003</v>
      </c>
      <c r="AV383" s="5">
        <v>49.529612999999998</v>
      </c>
      <c r="AW383" s="5">
        <v>55.951301999999998</v>
      </c>
      <c r="AX383" s="5">
        <v>64.425404999999998</v>
      </c>
    </row>
    <row r="384" spans="1:50" x14ac:dyDescent="0.35">
      <c r="A384" s="5">
        <v>60.167343000000002</v>
      </c>
      <c r="B384" s="5">
        <v>51.382238000000001</v>
      </c>
      <c r="C384" s="5">
        <v>31.427814999999999</v>
      </c>
      <c r="D384" s="5">
        <v>58.103859999999997</v>
      </c>
      <c r="E384" s="5">
        <v>35.612952</v>
      </c>
      <c r="F384" s="5">
        <v>50.350057999999997</v>
      </c>
      <c r="G384" s="5">
        <v>48.842337999999998</v>
      </c>
      <c r="H384" s="5">
        <v>35.822315000000003</v>
      </c>
      <c r="I384" s="5">
        <v>53.725031000000001</v>
      </c>
      <c r="J384" s="5">
        <v>71.543177</v>
      </c>
      <c r="K384" s="5">
        <v>46.873944999999999</v>
      </c>
      <c r="L384" s="5">
        <v>57.658797</v>
      </c>
      <c r="M384" s="5">
        <v>73.556898000000004</v>
      </c>
      <c r="N384" s="5">
        <v>58.626131999999998</v>
      </c>
      <c r="O384" s="5">
        <v>43.551566999999999</v>
      </c>
      <c r="P384" s="5">
        <v>52.370148</v>
      </c>
      <c r="Q384" s="5">
        <v>54.807802000000002</v>
      </c>
      <c r="R384" s="5">
        <v>64.338131000000004</v>
      </c>
      <c r="S384" s="5">
        <v>62.140503000000002</v>
      </c>
      <c r="T384" s="5">
        <v>22.301164</v>
      </c>
      <c r="U384" s="5">
        <v>41.437953999999998</v>
      </c>
      <c r="V384" s="5">
        <v>49.299733000000003</v>
      </c>
      <c r="W384" s="5">
        <v>39.847129000000002</v>
      </c>
      <c r="X384" s="5">
        <v>12.999084</v>
      </c>
      <c r="Y384" s="5">
        <v>42.743814999999998</v>
      </c>
      <c r="Z384" s="5">
        <v>49.963894000000003</v>
      </c>
      <c r="AA384" s="5">
        <v>44.747152999999997</v>
      </c>
      <c r="AB384" s="5">
        <v>40.030566999999998</v>
      </c>
      <c r="AC384" s="5">
        <v>50.414645999999998</v>
      </c>
      <c r="AD384" s="5">
        <v>53.430881999999997</v>
      </c>
      <c r="AE384" s="5">
        <v>45.314028999999998</v>
      </c>
      <c r="AF384" s="5">
        <v>63.717438000000001</v>
      </c>
      <c r="AG384" s="5">
        <v>50.577143999999997</v>
      </c>
      <c r="AH384" s="5">
        <v>41.284863000000001</v>
      </c>
      <c r="AI384" s="5">
        <v>38.754626999999999</v>
      </c>
      <c r="AJ384" s="5">
        <v>47.870302000000002</v>
      </c>
      <c r="AK384" s="5">
        <v>61.134207000000004</v>
      </c>
      <c r="AL384" s="5">
        <v>41.763112999999997</v>
      </c>
      <c r="AM384" s="5">
        <v>55.958795000000002</v>
      </c>
      <c r="AN384" s="5">
        <v>50.945568999999999</v>
      </c>
      <c r="AO384" s="5">
        <v>69.932329999999993</v>
      </c>
      <c r="AP384" s="5">
        <v>53.902515000000001</v>
      </c>
      <c r="AQ384" s="5">
        <v>43.017738000000001</v>
      </c>
      <c r="AR384" s="5">
        <v>57.363695</v>
      </c>
      <c r="AS384" s="5">
        <v>57.700220000000002</v>
      </c>
      <c r="AT384" s="5">
        <v>46.029890000000002</v>
      </c>
      <c r="AU384" s="5">
        <v>38.360042999999997</v>
      </c>
      <c r="AV384" s="5">
        <v>55.360351999999999</v>
      </c>
      <c r="AW384" s="5">
        <v>50.635151999999998</v>
      </c>
      <c r="AX384" s="5">
        <v>34.834499000000001</v>
      </c>
    </row>
    <row r="385" spans="1:50" x14ac:dyDescent="0.35">
      <c r="A385" s="5">
        <v>52.545209999999997</v>
      </c>
      <c r="B385" s="5">
        <v>43.630071000000001</v>
      </c>
      <c r="C385" s="5">
        <v>34.843980000000002</v>
      </c>
      <c r="D385" s="5">
        <v>46.478836999999999</v>
      </c>
      <c r="E385" s="5">
        <v>62.829186999999997</v>
      </c>
      <c r="F385" s="5">
        <v>62.080615000000002</v>
      </c>
      <c r="G385" s="5">
        <v>59.467520999999998</v>
      </c>
      <c r="H385" s="5">
        <v>52.692329000000001</v>
      </c>
      <c r="I385" s="5">
        <v>55.957971999999998</v>
      </c>
      <c r="J385" s="5">
        <v>50.986446000000001</v>
      </c>
      <c r="K385" s="5">
        <v>38.949491999999999</v>
      </c>
      <c r="L385" s="5">
        <v>40.944980999999999</v>
      </c>
      <c r="M385" s="5">
        <v>43.928190999999998</v>
      </c>
      <c r="N385" s="5">
        <v>64.013591000000005</v>
      </c>
      <c r="O385" s="5">
        <v>60.766907000000003</v>
      </c>
      <c r="P385" s="5">
        <v>39.201224000000003</v>
      </c>
      <c r="Q385" s="5">
        <v>50.533911000000003</v>
      </c>
      <c r="R385" s="5">
        <v>45.973928999999998</v>
      </c>
      <c r="S385" s="5">
        <v>48.448994999999996</v>
      </c>
      <c r="T385" s="5">
        <v>44.639572000000001</v>
      </c>
      <c r="U385" s="5">
        <v>64.056916000000001</v>
      </c>
      <c r="V385" s="5">
        <v>49.810935000000001</v>
      </c>
      <c r="W385" s="5">
        <v>52.161568000000003</v>
      </c>
      <c r="X385" s="5">
        <v>52.242581999999999</v>
      </c>
      <c r="Y385" s="5">
        <v>39.722298000000002</v>
      </c>
      <c r="Z385" s="5">
        <v>51.085537000000002</v>
      </c>
      <c r="AA385" s="5">
        <v>60.623168</v>
      </c>
      <c r="AB385" s="5">
        <v>64.726910000000004</v>
      </c>
      <c r="AC385" s="5">
        <v>38.521850000000001</v>
      </c>
      <c r="AD385" s="5">
        <v>34.813988000000002</v>
      </c>
      <c r="AE385" s="5">
        <v>50.621346000000003</v>
      </c>
      <c r="AF385" s="5">
        <v>61.091875999999999</v>
      </c>
      <c r="AG385" s="5">
        <v>53.595965</v>
      </c>
      <c r="AH385" s="5">
        <v>56.802961000000003</v>
      </c>
      <c r="AI385" s="5">
        <v>36.397509999999997</v>
      </c>
      <c r="AJ385" s="5">
        <v>44.280124999999998</v>
      </c>
      <c r="AK385" s="5">
        <v>28.038876999999999</v>
      </c>
      <c r="AL385" s="5">
        <v>48.575119999999998</v>
      </c>
      <c r="AM385" s="5">
        <v>28.357806</v>
      </c>
      <c r="AN385" s="5">
        <v>63.326616999999999</v>
      </c>
      <c r="AO385" s="5">
        <v>65.548214999999999</v>
      </c>
      <c r="AP385" s="5">
        <v>51.406435000000002</v>
      </c>
      <c r="AQ385" s="5">
        <v>34.874268999999998</v>
      </c>
      <c r="AR385" s="5">
        <v>53.757126999999997</v>
      </c>
      <c r="AS385" s="5">
        <v>68.591325999999995</v>
      </c>
      <c r="AT385" s="5">
        <v>54.757354999999997</v>
      </c>
      <c r="AU385" s="5">
        <v>61.84984</v>
      </c>
      <c r="AV385" s="5">
        <v>45.148347000000001</v>
      </c>
      <c r="AW385" s="5">
        <v>41.2879</v>
      </c>
      <c r="AX385" s="5">
        <v>49.291379999999997</v>
      </c>
    </row>
    <row r="386" spans="1:50" x14ac:dyDescent="0.35">
      <c r="A386" s="5">
        <v>30.732945999999998</v>
      </c>
      <c r="B386" s="5">
        <v>72.640885999999995</v>
      </c>
      <c r="C386" s="5">
        <v>51.396500000000003</v>
      </c>
      <c r="D386" s="5">
        <v>58.667729999999999</v>
      </c>
      <c r="E386" s="5">
        <v>45.384914999999999</v>
      </c>
      <c r="F386" s="5">
        <v>34.569136</v>
      </c>
      <c r="G386" s="5">
        <v>64.258148000000006</v>
      </c>
      <c r="H386" s="5">
        <v>38.758997000000001</v>
      </c>
      <c r="I386" s="5">
        <v>53.488388</v>
      </c>
      <c r="J386" s="5">
        <v>54.430847999999997</v>
      </c>
      <c r="K386" s="5">
        <v>50.739513000000002</v>
      </c>
      <c r="L386" s="5">
        <v>42.154158000000002</v>
      </c>
      <c r="M386" s="5">
        <v>48.503678000000001</v>
      </c>
      <c r="N386" s="5">
        <v>40.499491999999996</v>
      </c>
      <c r="O386" s="5">
        <v>58.091777</v>
      </c>
      <c r="P386" s="5">
        <v>55.715468999999999</v>
      </c>
      <c r="Q386" s="5">
        <v>49.785975999999998</v>
      </c>
      <c r="R386" s="5">
        <v>44.316485</v>
      </c>
      <c r="S386" s="5">
        <v>71.073178999999996</v>
      </c>
      <c r="T386" s="5">
        <v>36.97936</v>
      </c>
      <c r="U386" s="5">
        <v>34.553868999999999</v>
      </c>
      <c r="V386" s="5">
        <v>49.179940000000002</v>
      </c>
      <c r="W386" s="5">
        <v>47.419527000000002</v>
      </c>
      <c r="X386" s="5">
        <v>60.975825</v>
      </c>
      <c r="Y386" s="5">
        <v>56.461165000000001</v>
      </c>
      <c r="Z386" s="5">
        <v>50.295256000000002</v>
      </c>
      <c r="AA386" s="5">
        <v>55.003377999999998</v>
      </c>
      <c r="AB386" s="5">
        <v>54.821657000000002</v>
      </c>
      <c r="AC386" s="5">
        <v>71.035567</v>
      </c>
      <c r="AD386" s="5">
        <v>52.533633999999999</v>
      </c>
      <c r="AE386" s="5">
        <v>43.189228999999997</v>
      </c>
      <c r="AF386" s="5">
        <v>51.985011</v>
      </c>
      <c r="AG386" s="5">
        <v>23.813206000000001</v>
      </c>
      <c r="AH386" s="5">
        <v>49.673524999999998</v>
      </c>
      <c r="AI386" s="5">
        <v>60.929825000000001</v>
      </c>
      <c r="AJ386" s="5">
        <v>56.021841000000002</v>
      </c>
      <c r="AK386" s="5">
        <v>52.98556</v>
      </c>
      <c r="AL386" s="5">
        <v>56.492392000000002</v>
      </c>
      <c r="AM386" s="5">
        <v>61.032564999999998</v>
      </c>
      <c r="AN386" s="5">
        <v>64.252334000000005</v>
      </c>
      <c r="AO386" s="5">
        <v>54.474558999999999</v>
      </c>
      <c r="AP386" s="5">
        <v>46.838886000000002</v>
      </c>
      <c r="AQ386" s="5">
        <v>26.86478</v>
      </c>
      <c r="AR386" s="5">
        <v>59.781734</v>
      </c>
      <c r="AS386" s="5">
        <v>55.152025000000002</v>
      </c>
      <c r="AT386" s="5">
        <v>51.526595</v>
      </c>
      <c r="AU386" s="5">
        <v>43.119484999999997</v>
      </c>
      <c r="AV386" s="5">
        <v>59.651519999999998</v>
      </c>
      <c r="AW386" s="5">
        <v>47.427636</v>
      </c>
      <c r="AX386" s="5">
        <v>49.655779000000003</v>
      </c>
    </row>
    <row r="387" spans="1:50" x14ac:dyDescent="0.35">
      <c r="A387" s="5">
        <v>49.440114000000001</v>
      </c>
      <c r="B387" s="5">
        <v>54.498517</v>
      </c>
      <c r="C387" s="5">
        <v>38.513680000000001</v>
      </c>
      <c r="D387" s="5">
        <v>55.625518999999997</v>
      </c>
      <c r="E387" s="5">
        <v>42.791116000000002</v>
      </c>
      <c r="F387" s="5">
        <v>43.141962999999997</v>
      </c>
      <c r="G387" s="5">
        <v>58.852400000000003</v>
      </c>
      <c r="H387" s="5">
        <v>40.049714999999999</v>
      </c>
      <c r="I387" s="5">
        <v>58.834423999999999</v>
      </c>
      <c r="J387" s="5">
        <v>51.013666999999998</v>
      </c>
      <c r="K387" s="5">
        <v>33.517232999999997</v>
      </c>
      <c r="L387" s="5">
        <v>63.644759000000001</v>
      </c>
      <c r="M387" s="5">
        <v>53.102536999999998</v>
      </c>
      <c r="N387" s="5">
        <v>53.941259000000002</v>
      </c>
      <c r="O387" s="5">
        <v>60.072423000000001</v>
      </c>
      <c r="P387" s="5">
        <v>64.992206999999993</v>
      </c>
      <c r="Q387" s="5">
        <v>52.010269000000001</v>
      </c>
      <c r="R387" s="5">
        <v>56.172873000000003</v>
      </c>
      <c r="S387" s="5">
        <v>53.711858999999997</v>
      </c>
      <c r="T387" s="5">
        <v>46.571323</v>
      </c>
      <c r="U387" s="5">
        <v>34.165636999999997</v>
      </c>
      <c r="V387" s="5">
        <v>52.149220999999997</v>
      </c>
      <c r="W387" s="5">
        <v>63.789377999999999</v>
      </c>
      <c r="X387" s="5">
        <v>55.833329999999997</v>
      </c>
      <c r="Y387" s="5">
        <v>39.325767999999997</v>
      </c>
      <c r="Z387" s="5">
        <v>60.975214999999999</v>
      </c>
      <c r="AA387" s="5">
        <v>46.905301000000001</v>
      </c>
      <c r="AB387" s="5">
        <v>29.079740999999999</v>
      </c>
      <c r="AC387" s="5">
        <v>60.179037999999998</v>
      </c>
      <c r="AD387" s="5">
        <v>40.546194</v>
      </c>
      <c r="AE387" s="5">
        <v>67.807283999999996</v>
      </c>
      <c r="AF387" s="5">
        <v>61.477733999999998</v>
      </c>
      <c r="AG387" s="5">
        <v>47.722006999999998</v>
      </c>
      <c r="AH387" s="5">
        <v>54.593598</v>
      </c>
      <c r="AI387" s="5">
        <v>74.239186000000004</v>
      </c>
      <c r="AJ387" s="5">
        <v>60.000070000000001</v>
      </c>
      <c r="AK387" s="5">
        <v>52.381999999999998</v>
      </c>
      <c r="AL387" s="5">
        <v>78.891540000000006</v>
      </c>
      <c r="AM387" s="5">
        <v>51.175809999999998</v>
      </c>
      <c r="AN387" s="5">
        <v>55.818148000000001</v>
      </c>
      <c r="AO387" s="5">
        <v>40.637867999999997</v>
      </c>
      <c r="AP387" s="5">
        <v>33.252811000000001</v>
      </c>
      <c r="AQ387" s="5">
        <v>47.121977000000001</v>
      </c>
      <c r="AR387" s="5">
        <v>50.384081000000002</v>
      </c>
      <c r="AS387" s="5">
        <v>53.292636000000002</v>
      </c>
      <c r="AT387" s="5">
        <v>35.802289999999999</v>
      </c>
      <c r="AU387" s="5">
        <v>56.606743000000002</v>
      </c>
      <c r="AV387" s="5">
        <v>41.696145000000001</v>
      </c>
      <c r="AW387" s="5">
        <v>56.087344000000002</v>
      </c>
      <c r="AX387" s="5">
        <v>59.349265000000003</v>
      </c>
    </row>
    <row r="388" spans="1:50" x14ac:dyDescent="0.35">
      <c r="A388" s="5">
        <v>46.044908999999997</v>
      </c>
      <c r="B388" s="5">
        <v>40.361811000000003</v>
      </c>
      <c r="C388" s="5">
        <v>65.436492999999999</v>
      </c>
      <c r="D388" s="5">
        <v>58.729120999999999</v>
      </c>
      <c r="E388" s="5">
        <v>51.519762999999998</v>
      </c>
      <c r="F388" s="5">
        <v>64.684278000000006</v>
      </c>
      <c r="G388" s="5">
        <v>50.832616999999999</v>
      </c>
      <c r="H388" s="5">
        <v>43.794927999999999</v>
      </c>
      <c r="I388" s="5">
        <v>39.982979</v>
      </c>
      <c r="J388" s="5">
        <v>48.922009000000003</v>
      </c>
      <c r="K388" s="5">
        <v>57.717205</v>
      </c>
      <c r="L388" s="5">
        <v>63.897592000000003</v>
      </c>
      <c r="M388" s="5">
        <v>50.235101999999998</v>
      </c>
      <c r="N388" s="5">
        <v>62.131248999999997</v>
      </c>
      <c r="O388" s="5">
        <v>47.857306000000001</v>
      </c>
      <c r="P388" s="5">
        <v>42.184019999999997</v>
      </c>
      <c r="Q388" s="5">
        <v>36.936867999999997</v>
      </c>
      <c r="R388" s="5">
        <v>44.937600000000003</v>
      </c>
      <c r="S388" s="5">
        <v>37.313426</v>
      </c>
      <c r="T388" s="5">
        <v>70.095116000000004</v>
      </c>
      <c r="U388" s="5">
        <v>54.392963999999999</v>
      </c>
      <c r="V388" s="5">
        <v>49.043852000000001</v>
      </c>
      <c r="W388" s="5">
        <v>67.220017999999996</v>
      </c>
      <c r="X388" s="5">
        <v>36.977325999999998</v>
      </c>
      <c r="Y388" s="5">
        <v>48.628571999999998</v>
      </c>
      <c r="Z388" s="5">
        <v>69.996737999999993</v>
      </c>
      <c r="AA388" s="5">
        <v>48.559595000000002</v>
      </c>
      <c r="AB388" s="5">
        <v>74.468137999999996</v>
      </c>
      <c r="AC388" s="5">
        <v>57.856048000000001</v>
      </c>
      <c r="AD388" s="5">
        <v>63.059258999999997</v>
      </c>
      <c r="AE388" s="5">
        <v>63.348948</v>
      </c>
      <c r="AF388" s="5">
        <v>50.016024999999999</v>
      </c>
      <c r="AG388" s="5">
        <v>45.117882999999999</v>
      </c>
      <c r="AH388" s="5">
        <v>48.845596999999998</v>
      </c>
      <c r="AI388" s="5">
        <v>40.130674999999997</v>
      </c>
      <c r="AJ388" s="5">
        <v>49.340370999999998</v>
      </c>
      <c r="AK388" s="5">
        <v>49.955939999999998</v>
      </c>
      <c r="AL388" s="5">
        <v>66.892349999999993</v>
      </c>
      <c r="AM388" s="5">
        <v>55.932757000000002</v>
      </c>
      <c r="AN388" s="5">
        <v>73.626176000000001</v>
      </c>
      <c r="AO388" s="5">
        <v>28.404558999999999</v>
      </c>
      <c r="AP388" s="5">
        <v>37.829563</v>
      </c>
      <c r="AQ388" s="5">
        <v>46.446547000000002</v>
      </c>
      <c r="AR388" s="5">
        <v>64.924944999999994</v>
      </c>
      <c r="AS388" s="5">
        <v>48.904228000000003</v>
      </c>
      <c r="AT388" s="5">
        <v>35.321731999999997</v>
      </c>
      <c r="AU388" s="5">
        <v>47.548755999999997</v>
      </c>
      <c r="AV388" s="5">
        <v>38.024017000000001</v>
      </c>
      <c r="AW388" s="5">
        <v>36.063741999999998</v>
      </c>
      <c r="AX388" s="5">
        <v>69.988277999999994</v>
      </c>
    </row>
    <row r="389" spans="1:50" x14ac:dyDescent="0.35">
      <c r="A389" s="5">
        <v>46.483910999999999</v>
      </c>
      <c r="B389" s="5">
        <v>51.731529000000002</v>
      </c>
      <c r="C389" s="5">
        <v>49.070436999999998</v>
      </c>
      <c r="D389" s="5">
        <v>47.485044000000002</v>
      </c>
      <c r="E389" s="5">
        <v>41.593389999999999</v>
      </c>
      <c r="F389" s="5">
        <v>46.893653999999998</v>
      </c>
      <c r="G389" s="5">
        <v>53.372354999999999</v>
      </c>
      <c r="H389" s="5">
        <v>64.186352999999997</v>
      </c>
      <c r="I389" s="5">
        <v>59.474356</v>
      </c>
      <c r="J389" s="5">
        <v>37.809331</v>
      </c>
      <c r="K389" s="5">
        <v>59.885323999999997</v>
      </c>
      <c r="L389" s="5">
        <v>54.754379999999998</v>
      </c>
      <c r="M389" s="5">
        <v>43.752789999999997</v>
      </c>
      <c r="N389" s="5">
        <v>51.820971</v>
      </c>
      <c r="O389" s="5">
        <v>55.722872000000002</v>
      </c>
      <c r="P389" s="5">
        <v>50.470528999999999</v>
      </c>
      <c r="Q389" s="5">
        <v>54.802433000000001</v>
      </c>
      <c r="R389" s="5">
        <v>41.370489999999997</v>
      </c>
      <c r="S389" s="5">
        <v>69.928319999999999</v>
      </c>
      <c r="T389" s="5">
        <v>30.707153000000002</v>
      </c>
      <c r="U389" s="5">
        <v>55.778511999999999</v>
      </c>
      <c r="V389" s="5">
        <v>53.667634999999997</v>
      </c>
      <c r="W389" s="5">
        <v>56.429434000000001</v>
      </c>
      <c r="X389" s="5">
        <v>42.916296000000003</v>
      </c>
      <c r="Y389" s="5">
        <v>61.691969999999998</v>
      </c>
      <c r="Z389" s="5">
        <v>48.920192999999998</v>
      </c>
      <c r="AA389" s="5">
        <v>38.137850999999998</v>
      </c>
      <c r="AB389" s="5">
        <v>39.051895999999999</v>
      </c>
      <c r="AC389" s="5">
        <v>51.247050999999999</v>
      </c>
      <c r="AD389" s="5">
        <v>34.034784999999999</v>
      </c>
      <c r="AE389" s="5">
        <v>68.00506</v>
      </c>
      <c r="AF389" s="5">
        <v>60.489212999999999</v>
      </c>
      <c r="AG389" s="5">
        <v>68.268443000000005</v>
      </c>
      <c r="AH389" s="5">
        <v>67.214235000000002</v>
      </c>
      <c r="AI389" s="5">
        <v>46.480935000000002</v>
      </c>
      <c r="AJ389" s="5">
        <v>41.306705000000001</v>
      </c>
      <c r="AK389" s="5">
        <v>23.222273000000001</v>
      </c>
      <c r="AL389" s="5">
        <v>45.937658999999996</v>
      </c>
      <c r="AM389" s="5">
        <v>67.656529000000006</v>
      </c>
      <c r="AN389" s="5">
        <v>41.721493000000002</v>
      </c>
      <c r="AO389" s="5">
        <v>47.900790000000001</v>
      </c>
      <c r="AP389" s="5">
        <v>44.454298000000001</v>
      </c>
      <c r="AQ389" s="5">
        <v>53.749952</v>
      </c>
      <c r="AR389" s="5">
        <v>62.860847</v>
      </c>
      <c r="AS389" s="5">
        <v>34.607894000000002</v>
      </c>
      <c r="AT389" s="5">
        <v>36.522239999999996</v>
      </c>
      <c r="AU389" s="5">
        <v>64.866200000000006</v>
      </c>
      <c r="AV389" s="5">
        <v>57.330669</v>
      </c>
      <c r="AW389" s="5">
        <v>47.406193999999999</v>
      </c>
      <c r="AX389" s="5">
        <v>67.070828000000006</v>
      </c>
    </row>
    <row r="390" spans="1:50" x14ac:dyDescent="0.35">
      <c r="A390" s="5">
        <v>36.349710999999999</v>
      </c>
      <c r="B390" s="5">
        <v>59.312134999999998</v>
      </c>
      <c r="C390" s="5">
        <v>49.317619000000001</v>
      </c>
      <c r="D390" s="5">
        <v>56.065438</v>
      </c>
      <c r="E390" s="5">
        <v>26.128478999999999</v>
      </c>
      <c r="F390" s="5">
        <v>47.392966000000001</v>
      </c>
      <c r="G390" s="5">
        <v>57.367967</v>
      </c>
      <c r="H390" s="5">
        <v>49.366698</v>
      </c>
      <c r="I390" s="5">
        <v>62.552978000000003</v>
      </c>
      <c r="J390" s="5">
        <v>62.218049999999998</v>
      </c>
      <c r="K390" s="5">
        <v>40.414363999999999</v>
      </c>
      <c r="L390" s="5">
        <v>58.239927000000002</v>
      </c>
      <c r="M390" s="5">
        <v>40.073372999999997</v>
      </c>
      <c r="N390" s="5">
        <v>50.540154000000001</v>
      </c>
      <c r="O390" s="5">
        <v>56.561281999999999</v>
      </c>
      <c r="P390" s="5">
        <v>41.647171</v>
      </c>
      <c r="Q390" s="5">
        <v>57.869261999999999</v>
      </c>
      <c r="R390" s="5">
        <v>44.946443000000002</v>
      </c>
      <c r="S390" s="5">
        <v>44.193024999999999</v>
      </c>
      <c r="T390" s="5">
        <v>57.066510000000001</v>
      </c>
      <c r="U390" s="5">
        <v>41.640270999999998</v>
      </c>
      <c r="V390" s="5">
        <v>41.131644999999999</v>
      </c>
      <c r="W390" s="5">
        <v>60.411560000000001</v>
      </c>
      <c r="X390" s="5">
        <v>51.085571999999999</v>
      </c>
      <c r="Y390" s="5">
        <v>35.458804999999998</v>
      </c>
      <c r="Z390" s="5">
        <v>58.556413999999997</v>
      </c>
      <c r="AA390" s="5">
        <v>45.933987999999999</v>
      </c>
      <c r="AB390" s="5">
        <v>35.969867000000001</v>
      </c>
      <c r="AC390" s="5">
        <v>24.926850000000002</v>
      </c>
      <c r="AD390" s="5">
        <v>59.034143</v>
      </c>
      <c r="AE390" s="5">
        <v>41.400818999999998</v>
      </c>
      <c r="AF390" s="5">
        <v>37.561551999999999</v>
      </c>
      <c r="AG390" s="5">
        <v>56.394027999999999</v>
      </c>
      <c r="AH390" s="5">
        <v>58.057915999999999</v>
      </c>
      <c r="AI390" s="5">
        <v>42.128970000000002</v>
      </c>
      <c r="AJ390" s="5">
        <v>59.126407</v>
      </c>
      <c r="AK390" s="5">
        <v>70.548929000000001</v>
      </c>
      <c r="AL390" s="5">
        <v>63.466633000000002</v>
      </c>
      <c r="AM390" s="5">
        <v>61.910570999999997</v>
      </c>
      <c r="AN390" s="5">
        <v>53.141291000000002</v>
      </c>
      <c r="AO390" s="5">
        <v>45.562818</v>
      </c>
      <c r="AP390" s="5">
        <v>49.441139</v>
      </c>
      <c r="AQ390" s="5">
        <v>54.407415999999998</v>
      </c>
      <c r="AR390" s="5">
        <v>37.424880000000002</v>
      </c>
      <c r="AS390" s="5">
        <v>42.306181000000002</v>
      </c>
      <c r="AT390" s="5">
        <v>35.722498999999999</v>
      </c>
      <c r="AU390" s="5">
        <v>52.351866000000001</v>
      </c>
      <c r="AV390" s="5">
        <v>50.830539000000002</v>
      </c>
      <c r="AW390" s="5">
        <v>43.472912999999998</v>
      </c>
      <c r="AX390" s="5">
        <v>58.204991999999997</v>
      </c>
    </row>
    <row r="391" spans="1:50" x14ac:dyDescent="0.35">
      <c r="A391" s="5">
        <v>39.553995999999998</v>
      </c>
      <c r="B391" s="5">
        <v>43.101652999999999</v>
      </c>
      <c r="C391" s="5">
        <v>57.805264999999999</v>
      </c>
      <c r="D391" s="5">
        <v>59.288158000000003</v>
      </c>
      <c r="E391" s="5">
        <v>42.042738</v>
      </c>
      <c r="F391" s="5">
        <v>52.320425999999998</v>
      </c>
      <c r="G391" s="5">
        <v>42.211928</v>
      </c>
      <c r="H391" s="5">
        <v>48.026605000000004</v>
      </c>
      <c r="I391" s="5">
        <v>51.438374000000003</v>
      </c>
      <c r="J391" s="5">
        <v>55.603662</v>
      </c>
      <c r="K391" s="5">
        <v>53.17559</v>
      </c>
      <c r="L391" s="5">
        <v>52.731622999999999</v>
      </c>
      <c r="M391" s="5">
        <v>39.215017000000003</v>
      </c>
      <c r="N391" s="5">
        <v>53.882765999999997</v>
      </c>
      <c r="O391" s="5">
        <v>55.510654000000002</v>
      </c>
      <c r="P391" s="5">
        <v>56.889344999999999</v>
      </c>
      <c r="Q391" s="5">
        <v>42.804797999999998</v>
      </c>
      <c r="R391" s="5">
        <v>59.155856</v>
      </c>
      <c r="S391" s="5">
        <v>36.827651000000003</v>
      </c>
      <c r="T391" s="5">
        <v>45.691817999999998</v>
      </c>
      <c r="U391" s="5">
        <v>47.244808999999997</v>
      </c>
      <c r="V391" s="5">
        <v>37.375909</v>
      </c>
      <c r="W391" s="5">
        <v>47.092889999999997</v>
      </c>
      <c r="X391" s="5">
        <v>52.214809000000002</v>
      </c>
      <c r="Y391" s="5">
        <v>31.742277999999999</v>
      </c>
      <c r="Z391" s="5">
        <v>46.053116000000003</v>
      </c>
      <c r="AA391" s="5">
        <v>32.515991</v>
      </c>
      <c r="AB391" s="5">
        <v>70.415387999999993</v>
      </c>
      <c r="AC391" s="5">
        <v>52.124912000000002</v>
      </c>
      <c r="AD391" s="5">
        <v>51.258293000000002</v>
      </c>
      <c r="AE391" s="5">
        <v>52.320734000000002</v>
      </c>
      <c r="AF391" s="5">
        <v>56.045206</v>
      </c>
      <c r="AG391" s="5">
        <v>59.781548000000001</v>
      </c>
      <c r="AH391" s="5">
        <v>34.364460999999999</v>
      </c>
      <c r="AI391" s="5">
        <v>63.101776000000001</v>
      </c>
      <c r="AJ391" s="5">
        <v>62.458252999999999</v>
      </c>
      <c r="AK391" s="5">
        <v>49.336534</v>
      </c>
      <c r="AL391" s="5">
        <v>48.812713000000002</v>
      </c>
      <c r="AM391" s="5">
        <v>18.972391999999999</v>
      </c>
      <c r="AN391" s="5">
        <v>37.560088</v>
      </c>
      <c r="AO391" s="5">
        <v>55.188493000000001</v>
      </c>
      <c r="AP391" s="5">
        <v>62.006174999999999</v>
      </c>
      <c r="AQ391" s="5">
        <v>57.288369000000003</v>
      </c>
      <c r="AR391" s="5">
        <v>49.242849</v>
      </c>
      <c r="AS391" s="5">
        <v>69.258726999999993</v>
      </c>
      <c r="AT391" s="5">
        <v>60.051755999999997</v>
      </c>
      <c r="AU391" s="5">
        <v>46.061736000000003</v>
      </c>
      <c r="AV391" s="5">
        <v>71.821106999999998</v>
      </c>
      <c r="AW391" s="5">
        <v>39.038328</v>
      </c>
      <c r="AX391" s="5">
        <v>35.281598000000002</v>
      </c>
    </row>
    <row r="392" spans="1:50" x14ac:dyDescent="0.35">
      <c r="A392" s="5">
        <v>45.788946000000003</v>
      </c>
      <c r="B392" s="5">
        <v>42.413598</v>
      </c>
      <c r="C392" s="5">
        <v>46.350684000000001</v>
      </c>
      <c r="D392" s="5">
        <v>57.980907000000002</v>
      </c>
      <c r="E392" s="5">
        <v>49.660204</v>
      </c>
      <c r="F392" s="5">
        <v>49.917031999999999</v>
      </c>
      <c r="G392" s="5">
        <v>50.588147999999997</v>
      </c>
      <c r="H392" s="5">
        <v>26.876745</v>
      </c>
      <c r="I392" s="5">
        <v>34.847394999999999</v>
      </c>
      <c r="J392" s="5">
        <v>46.146887</v>
      </c>
      <c r="K392" s="5">
        <v>41.570712</v>
      </c>
      <c r="L392" s="5">
        <v>47.682124999999999</v>
      </c>
      <c r="M392" s="5">
        <v>64.041284000000005</v>
      </c>
      <c r="N392" s="5">
        <v>49.255504999999999</v>
      </c>
      <c r="O392" s="5">
        <v>36.778317999999999</v>
      </c>
      <c r="P392" s="5">
        <v>42.069001999999998</v>
      </c>
      <c r="Q392" s="5">
        <v>67.105759000000006</v>
      </c>
      <c r="R392" s="5">
        <v>65.324939999999998</v>
      </c>
      <c r="S392" s="5">
        <v>55.958773999999998</v>
      </c>
      <c r="T392" s="5">
        <v>34.375169</v>
      </c>
      <c r="U392" s="5">
        <v>53.068049000000002</v>
      </c>
      <c r="V392" s="5">
        <v>53.836970999999998</v>
      </c>
      <c r="W392" s="5">
        <v>50.255401999999997</v>
      </c>
      <c r="X392" s="5">
        <v>44.299889</v>
      </c>
      <c r="Y392" s="5">
        <v>46.373690000000003</v>
      </c>
      <c r="Z392" s="5">
        <v>43.602851000000001</v>
      </c>
      <c r="AA392" s="5">
        <v>38.549259999999997</v>
      </c>
      <c r="AB392" s="5">
        <v>63.659877999999999</v>
      </c>
      <c r="AC392" s="5">
        <v>58.823138</v>
      </c>
      <c r="AD392" s="5">
        <v>47.150706</v>
      </c>
      <c r="AE392" s="5">
        <v>53.521782999999999</v>
      </c>
      <c r="AF392" s="5">
        <v>53.897008999999997</v>
      </c>
      <c r="AG392" s="5">
        <v>73.428836000000004</v>
      </c>
      <c r="AH392" s="5">
        <v>58.725687000000001</v>
      </c>
      <c r="AI392" s="5">
        <v>58.347695999999999</v>
      </c>
      <c r="AJ392" s="5">
        <v>50.379809999999999</v>
      </c>
      <c r="AK392" s="5">
        <v>45.655760000000001</v>
      </c>
      <c r="AL392" s="5">
        <v>63.827103000000001</v>
      </c>
      <c r="AM392" s="5">
        <v>56.522720999999997</v>
      </c>
      <c r="AN392" s="5">
        <v>41.70458</v>
      </c>
      <c r="AO392" s="5">
        <v>54.538665999999999</v>
      </c>
      <c r="AP392" s="5">
        <v>58.373860999999998</v>
      </c>
      <c r="AQ392" s="5">
        <v>29.041689999999999</v>
      </c>
      <c r="AR392" s="5">
        <v>40.776131999999997</v>
      </c>
      <c r="AS392" s="5">
        <v>53.627648000000001</v>
      </c>
      <c r="AT392" s="5">
        <v>30.755386999999999</v>
      </c>
      <c r="AU392" s="5">
        <v>32.338687999999998</v>
      </c>
      <c r="AV392" s="5">
        <v>47.295383000000001</v>
      </c>
      <c r="AW392" s="5">
        <v>54.915443000000003</v>
      </c>
      <c r="AX392" s="5">
        <v>55.377837</v>
      </c>
    </row>
    <row r="393" spans="1:50" x14ac:dyDescent="0.35">
      <c r="A393" s="5">
        <v>65.823995999999994</v>
      </c>
      <c r="B393" s="5">
        <v>50.822639000000002</v>
      </c>
      <c r="C393" s="5">
        <v>46.273471000000001</v>
      </c>
      <c r="D393" s="5">
        <v>36.926403999999998</v>
      </c>
      <c r="E393" s="5">
        <v>46.153723999999997</v>
      </c>
      <c r="F393" s="5">
        <v>57.075293000000002</v>
      </c>
      <c r="G393" s="5">
        <v>57.527222000000002</v>
      </c>
      <c r="H393" s="5">
        <v>52.646189999999997</v>
      </c>
      <c r="I393" s="5">
        <v>55.471148999999997</v>
      </c>
      <c r="J393" s="5">
        <v>62.763835999999998</v>
      </c>
      <c r="K393" s="5">
        <v>50.752718000000002</v>
      </c>
      <c r="L393" s="5">
        <v>63.673188000000003</v>
      </c>
      <c r="M393" s="5">
        <v>42.733531999999997</v>
      </c>
      <c r="N393" s="5">
        <v>49.267090000000003</v>
      </c>
      <c r="O393" s="5">
        <v>45.191668</v>
      </c>
      <c r="P393" s="5">
        <v>57.927050999999999</v>
      </c>
      <c r="Q393" s="5">
        <v>39.855156000000001</v>
      </c>
      <c r="R393" s="5">
        <v>46.782344999999999</v>
      </c>
      <c r="S393" s="5">
        <v>31.403234999999999</v>
      </c>
      <c r="T393" s="5">
        <v>55.943761000000002</v>
      </c>
      <c r="U393" s="5">
        <v>62.467903</v>
      </c>
      <c r="V393" s="5">
        <v>59.107080000000003</v>
      </c>
      <c r="W393" s="5">
        <v>58.126275999999997</v>
      </c>
      <c r="X393" s="5">
        <v>58.394004000000002</v>
      </c>
      <c r="Y393" s="5">
        <v>56.996938</v>
      </c>
      <c r="Z393" s="5">
        <v>56.143956000000003</v>
      </c>
      <c r="AA393" s="5">
        <v>56.789135000000002</v>
      </c>
      <c r="AB393" s="5">
        <v>43.443179000000001</v>
      </c>
      <c r="AC393" s="5">
        <v>47.998066000000001</v>
      </c>
      <c r="AD393" s="5">
        <v>50.702432999999999</v>
      </c>
      <c r="AE393" s="5">
        <v>46.642949000000002</v>
      </c>
      <c r="AF393" s="5">
        <v>34.336903999999997</v>
      </c>
      <c r="AG393" s="5">
        <v>37.649909999999998</v>
      </c>
      <c r="AH393" s="5">
        <v>52.299760999999997</v>
      </c>
      <c r="AI393" s="5">
        <v>59.057758999999997</v>
      </c>
      <c r="AJ393" s="5">
        <v>50.093418999999997</v>
      </c>
      <c r="AK393" s="5">
        <v>77.648218999999997</v>
      </c>
      <c r="AL393" s="5">
        <v>40.802376000000002</v>
      </c>
      <c r="AM393" s="5">
        <v>54.449421000000001</v>
      </c>
      <c r="AN393" s="5">
        <v>62.912025999999997</v>
      </c>
      <c r="AO393" s="5">
        <v>60.656770999999999</v>
      </c>
      <c r="AP393" s="5">
        <v>56.550668999999999</v>
      </c>
      <c r="AQ393" s="5">
        <v>60.702539999999999</v>
      </c>
      <c r="AR393" s="5">
        <v>50.553942999999997</v>
      </c>
      <c r="AS393" s="5">
        <v>66.628816999999998</v>
      </c>
      <c r="AT393" s="5">
        <v>62.831591000000003</v>
      </c>
      <c r="AU393" s="5">
        <v>41.477724000000002</v>
      </c>
      <c r="AV393" s="5">
        <v>53.215679000000002</v>
      </c>
      <c r="AW393" s="5">
        <v>34.527034</v>
      </c>
      <c r="AX393" s="5">
        <v>65.217889999999997</v>
      </c>
    </row>
    <row r="394" spans="1:50" x14ac:dyDescent="0.35">
      <c r="A394" s="5">
        <v>52.242314</v>
      </c>
      <c r="B394" s="5">
        <v>63.487727999999997</v>
      </c>
      <c r="C394" s="5">
        <v>48.906424999999999</v>
      </c>
      <c r="D394" s="5">
        <v>31.437325000000001</v>
      </c>
      <c r="E394" s="5">
        <v>76.373675000000006</v>
      </c>
      <c r="F394" s="5">
        <v>51.310884999999999</v>
      </c>
      <c r="G394" s="5">
        <v>39.997914000000002</v>
      </c>
      <c r="H394" s="5">
        <v>61.457622999999998</v>
      </c>
      <c r="I394" s="5">
        <v>70.358573000000007</v>
      </c>
      <c r="J394" s="5">
        <v>47.975617999999997</v>
      </c>
      <c r="K394" s="5">
        <v>49.007576</v>
      </c>
      <c r="L394" s="5">
        <v>52.380462000000001</v>
      </c>
      <c r="M394" s="5">
        <v>38.890293999999997</v>
      </c>
      <c r="N394" s="5">
        <v>43.093325999999998</v>
      </c>
      <c r="O394" s="5">
        <v>67.819259000000002</v>
      </c>
      <c r="P394" s="5">
        <v>48.677936000000003</v>
      </c>
      <c r="Q394" s="5">
        <v>41.624429999999997</v>
      </c>
      <c r="R394" s="5">
        <v>45.479581000000003</v>
      </c>
      <c r="S394" s="5">
        <v>60.728237</v>
      </c>
      <c r="T394" s="5">
        <v>30.241031</v>
      </c>
      <c r="U394" s="5">
        <v>52.546498999999997</v>
      </c>
      <c r="V394" s="5">
        <v>74.622186999999997</v>
      </c>
      <c r="W394" s="5">
        <v>70.310625999999999</v>
      </c>
      <c r="X394" s="5">
        <v>55.732028</v>
      </c>
      <c r="Y394" s="5">
        <v>63.164425999999999</v>
      </c>
      <c r="Z394" s="5">
        <v>63.068263000000002</v>
      </c>
      <c r="AA394" s="5">
        <v>48.741480000000003</v>
      </c>
      <c r="AB394" s="5">
        <v>59.247937999999998</v>
      </c>
      <c r="AC394" s="5">
        <v>67.885829999999999</v>
      </c>
      <c r="AD394" s="5">
        <v>37.362378</v>
      </c>
      <c r="AE394" s="5">
        <v>55.766508999999999</v>
      </c>
      <c r="AF394" s="5">
        <v>53.614753999999998</v>
      </c>
      <c r="AG394" s="5">
        <v>51.031644999999997</v>
      </c>
      <c r="AH394" s="5">
        <v>50.146332999999998</v>
      </c>
      <c r="AI394" s="5">
        <v>52.316699999999997</v>
      </c>
      <c r="AJ394" s="5">
        <v>53.155721999999997</v>
      </c>
      <c r="AK394" s="5">
        <v>61.186152999999997</v>
      </c>
      <c r="AL394" s="5">
        <v>54.765146999999999</v>
      </c>
      <c r="AM394" s="5">
        <v>48.221234000000003</v>
      </c>
      <c r="AN394" s="5">
        <v>41.600785000000002</v>
      </c>
      <c r="AO394" s="5">
        <v>45.275575000000003</v>
      </c>
      <c r="AP394" s="5">
        <v>52.611660999999998</v>
      </c>
      <c r="AQ394" s="5">
        <v>42.939292999999999</v>
      </c>
      <c r="AR394" s="5">
        <v>59.458770999999999</v>
      </c>
      <c r="AS394" s="5">
        <v>54.300550999999999</v>
      </c>
      <c r="AT394" s="5">
        <v>61.435274</v>
      </c>
      <c r="AU394" s="5">
        <v>43.611808000000003</v>
      </c>
      <c r="AV394" s="5">
        <v>41.689323000000002</v>
      </c>
      <c r="AW394" s="5">
        <v>61.360571999999998</v>
      </c>
      <c r="AX394" s="5">
        <v>51.29954</v>
      </c>
    </row>
    <row r="395" spans="1:50" x14ac:dyDescent="0.35">
      <c r="A395" s="5">
        <v>47.974829</v>
      </c>
      <c r="B395" s="5">
        <v>56.986604999999997</v>
      </c>
      <c r="C395" s="5">
        <v>56.614491999999998</v>
      </c>
      <c r="D395" s="5">
        <v>37.442363</v>
      </c>
      <c r="E395" s="5">
        <v>63.846451000000002</v>
      </c>
      <c r="F395" s="5">
        <v>45.895930999999997</v>
      </c>
      <c r="G395" s="5">
        <v>67.00018</v>
      </c>
      <c r="H395" s="5">
        <v>36.664513999999997</v>
      </c>
      <c r="I395" s="5">
        <v>53.173988999999999</v>
      </c>
      <c r="J395" s="5">
        <v>48.143788000000001</v>
      </c>
      <c r="K395" s="5">
        <v>30.247653</v>
      </c>
      <c r="L395" s="5">
        <v>56.582079999999998</v>
      </c>
      <c r="M395" s="5">
        <v>30.760629999999999</v>
      </c>
      <c r="N395" s="5">
        <v>47.083331000000001</v>
      </c>
      <c r="O395" s="5">
        <v>61.042755</v>
      </c>
      <c r="P395" s="5">
        <v>44.699640000000002</v>
      </c>
      <c r="Q395" s="5">
        <v>40.962657999999998</v>
      </c>
      <c r="R395" s="5">
        <v>58.003565000000002</v>
      </c>
      <c r="S395" s="5">
        <v>47.504818999999998</v>
      </c>
      <c r="T395" s="5">
        <v>45.949402999999997</v>
      </c>
      <c r="U395" s="5">
        <v>62.749924999999998</v>
      </c>
      <c r="V395" s="5">
        <v>38.327213</v>
      </c>
      <c r="W395" s="5">
        <v>45.403927000000003</v>
      </c>
      <c r="X395" s="5">
        <v>58.664470000000001</v>
      </c>
      <c r="Y395" s="5">
        <v>37.680526</v>
      </c>
      <c r="Z395" s="5">
        <v>67.753472000000002</v>
      </c>
      <c r="AA395" s="5">
        <v>47.831524999999999</v>
      </c>
      <c r="AB395" s="5">
        <v>58.745274000000002</v>
      </c>
      <c r="AC395" s="5">
        <v>58.724352000000003</v>
      </c>
      <c r="AD395" s="5">
        <v>48.477120999999997</v>
      </c>
      <c r="AE395" s="5">
        <v>45.209879000000001</v>
      </c>
      <c r="AF395" s="5">
        <v>49.570354000000002</v>
      </c>
      <c r="AG395" s="5">
        <v>57.126842000000003</v>
      </c>
      <c r="AH395" s="5">
        <v>40.135751999999997</v>
      </c>
      <c r="AI395" s="5">
        <v>37.967413999999998</v>
      </c>
      <c r="AJ395" s="5">
        <v>64.842027000000002</v>
      </c>
      <c r="AK395" s="5">
        <v>42.651449</v>
      </c>
      <c r="AL395" s="5">
        <v>53.540838999999998</v>
      </c>
      <c r="AM395" s="5">
        <v>47.977958000000001</v>
      </c>
      <c r="AN395" s="5">
        <v>48.421343999999998</v>
      </c>
      <c r="AO395" s="5">
        <v>64.303897000000006</v>
      </c>
      <c r="AP395" s="5">
        <v>49.148308</v>
      </c>
      <c r="AQ395" s="5">
        <v>46.431739</v>
      </c>
      <c r="AR395" s="5">
        <v>47.302844</v>
      </c>
      <c r="AS395" s="5">
        <v>44.965415999999998</v>
      </c>
      <c r="AT395" s="5">
        <v>43.299092999999999</v>
      </c>
      <c r="AU395" s="5">
        <v>45.005530999999998</v>
      </c>
      <c r="AV395" s="5">
        <v>66.632101000000006</v>
      </c>
      <c r="AW395" s="5">
        <v>57.114888000000001</v>
      </c>
      <c r="AX395" s="5">
        <v>46.548034999999999</v>
      </c>
    </row>
    <row r="396" spans="1:50" x14ac:dyDescent="0.35">
      <c r="A396" s="5">
        <v>59.816555999999999</v>
      </c>
      <c r="B396" s="5">
        <v>34.128062</v>
      </c>
      <c r="C396" s="5">
        <v>63.756784000000003</v>
      </c>
      <c r="D396" s="5">
        <v>62.951557999999999</v>
      </c>
      <c r="E396" s="5">
        <v>72.363339999999994</v>
      </c>
      <c r="F396" s="5">
        <v>60.115513999999997</v>
      </c>
      <c r="G396" s="5">
        <v>54.372345000000003</v>
      </c>
      <c r="H396" s="5">
        <v>62.911403999999997</v>
      </c>
      <c r="I396" s="5">
        <v>43.741906</v>
      </c>
      <c r="J396" s="5">
        <v>46.045834999999997</v>
      </c>
      <c r="K396" s="5">
        <v>49.357551999999998</v>
      </c>
      <c r="L396" s="5">
        <v>63.688814999999998</v>
      </c>
      <c r="M396" s="5">
        <v>41.441215999999997</v>
      </c>
      <c r="N396" s="5">
        <v>40.379382999999997</v>
      </c>
      <c r="O396" s="5">
        <v>52.365380999999999</v>
      </c>
      <c r="P396" s="5">
        <v>57.175305000000002</v>
      </c>
      <c r="Q396" s="5">
        <v>42.969194000000002</v>
      </c>
      <c r="R396" s="5">
        <v>56.704180000000001</v>
      </c>
      <c r="S396" s="5">
        <v>63.683993000000001</v>
      </c>
      <c r="T396" s="5">
        <v>62.004617000000003</v>
      </c>
      <c r="U396" s="5">
        <v>53.532927999999998</v>
      </c>
      <c r="V396" s="5">
        <v>49.094023</v>
      </c>
      <c r="W396" s="5">
        <v>67.356235999999996</v>
      </c>
      <c r="X396" s="5">
        <v>50.154040000000002</v>
      </c>
      <c r="Y396" s="5">
        <v>59.403545999999999</v>
      </c>
      <c r="Z396" s="5">
        <v>69.582814999999997</v>
      </c>
      <c r="AA396" s="5">
        <v>58.352680999999997</v>
      </c>
      <c r="AB396" s="5">
        <v>40.029088000000002</v>
      </c>
      <c r="AC396" s="5">
        <v>37.609772</v>
      </c>
      <c r="AD396" s="5">
        <v>47.023705999999997</v>
      </c>
      <c r="AE396" s="5">
        <v>57.094991</v>
      </c>
      <c r="AF396" s="5">
        <v>54.447859000000001</v>
      </c>
      <c r="AG396" s="5">
        <v>72.070820999999995</v>
      </c>
      <c r="AH396" s="5">
        <v>54.350563000000001</v>
      </c>
      <c r="AI396" s="5">
        <v>46.725588000000002</v>
      </c>
      <c r="AJ396" s="5">
        <v>38.666578999999999</v>
      </c>
      <c r="AK396" s="5">
        <v>61.804374000000003</v>
      </c>
      <c r="AL396" s="5">
        <v>49.939388000000001</v>
      </c>
      <c r="AM396" s="5">
        <v>34.938602000000003</v>
      </c>
      <c r="AN396" s="5">
        <v>50.222605999999999</v>
      </c>
      <c r="AO396" s="5">
        <v>40.042619000000002</v>
      </c>
      <c r="AP396" s="5">
        <v>45.743625000000002</v>
      </c>
      <c r="AQ396" s="5">
        <v>50.061920000000001</v>
      </c>
      <c r="AR396" s="5">
        <v>40.948219999999999</v>
      </c>
      <c r="AS396" s="5">
        <v>45.123758000000002</v>
      </c>
      <c r="AT396" s="5">
        <v>42.558802</v>
      </c>
      <c r="AU396" s="5">
        <v>42.827108000000003</v>
      </c>
      <c r="AV396" s="5">
        <v>39.919795000000001</v>
      </c>
      <c r="AW396" s="5">
        <v>45.172353999999999</v>
      </c>
      <c r="AX396" s="5">
        <v>41.053016</v>
      </c>
    </row>
    <row r="397" spans="1:50" x14ac:dyDescent="0.35">
      <c r="A397" s="5">
        <v>55.865841000000003</v>
      </c>
      <c r="B397" s="5">
        <v>52.008001</v>
      </c>
      <c r="C397" s="5">
        <v>61.947152000000003</v>
      </c>
      <c r="D397" s="5">
        <v>68.867034000000004</v>
      </c>
      <c r="E397" s="5">
        <v>56.773249999999997</v>
      </c>
      <c r="F397" s="5">
        <v>54.495869999999996</v>
      </c>
      <c r="G397" s="5">
        <v>57.403373000000002</v>
      </c>
      <c r="H397" s="5">
        <v>54.665888000000002</v>
      </c>
      <c r="I397" s="5">
        <v>50.501992999999999</v>
      </c>
      <c r="J397" s="5">
        <v>49.706741999999998</v>
      </c>
      <c r="K397" s="5">
        <v>39.783299999999997</v>
      </c>
      <c r="L397" s="5">
        <v>58.389195999999998</v>
      </c>
      <c r="M397" s="5">
        <v>49.687052000000001</v>
      </c>
      <c r="N397" s="5">
        <v>64.495189999999994</v>
      </c>
      <c r="O397" s="5">
        <v>59.151358999999999</v>
      </c>
      <c r="P397" s="5">
        <v>43.740484000000002</v>
      </c>
      <c r="Q397" s="5">
        <v>62.466909999999999</v>
      </c>
      <c r="R397" s="5">
        <v>24.392579999999999</v>
      </c>
      <c r="S397" s="5">
        <v>69.302256999999997</v>
      </c>
      <c r="T397" s="5">
        <v>36.615546999999999</v>
      </c>
      <c r="U397" s="5">
        <v>54.951121999999998</v>
      </c>
      <c r="V397" s="5">
        <v>54.274161999999997</v>
      </c>
      <c r="W397" s="5">
        <v>61.237169000000002</v>
      </c>
      <c r="X397" s="5">
        <v>46.713031999999998</v>
      </c>
      <c r="Y397" s="5">
        <v>28.544815</v>
      </c>
      <c r="Z397" s="5">
        <v>46.727120999999997</v>
      </c>
      <c r="AA397" s="5">
        <v>47.808377</v>
      </c>
      <c r="AB397" s="5">
        <v>29.50808</v>
      </c>
      <c r="AC397" s="5">
        <v>50.453716</v>
      </c>
      <c r="AD397" s="5">
        <v>39.241484999999997</v>
      </c>
      <c r="AE397" s="5">
        <v>56.490850999999999</v>
      </c>
      <c r="AF397" s="5">
        <v>47.539203000000001</v>
      </c>
      <c r="AG397" s="5">
        <v>69.610949000000005</v>
      </c>
      <c r="AH397" s="5">
        <v>47.438212999999998</v>
      </c>
      <c r="AI397" s="5">
        <v>54.303913000000001</v>
      </c>
      <c r="AJ397" s="5">
        <v>47.869284999999998</v>
      </c>
      <c r="AK397" s="5">
        <v>33.767318000000003</v>
      </c>
      <c r="AL397" s="5">
        <v>47.952869999999997</v>
      </c>
      <c r="AM397" s="5">
        <v>57.534134000000002</v>
      </c>
      <c r="AN397" s="5">
        <v>56.019897999999998</v>
      </c>
      <c r="AO397" s="5">
        <v>47.067323000000002</v>
      </c>
      <c r="AP397" s="5">
        <v>35.432439000000002</v>
      </c>
      <c r="AQ397" s="5">
        <v>56.444586000000001</v>
      </c>
      <c r="AR397" s="5">
        <v>54.194865999999998</v>
      </c>
      <c r="AS397" s="5">
        <v>58.434108999999999</v>
      </c>
      <c r="AT397" s="5">
        <v>47.258878000000003</v>
      </c>
      <c r="AU397" s="5">
        <v>33.156252000000002</v>
      </c>
      <c r="AV397" s="5">
        <v>55.337601999999997</v>
      </c>
      <c r="AW397" s="5">
        <v>49.908571999999999</v>
      </c>
      <c r="AX397" s="5">
        <v>63.916837999999998</v>
      </c>
    </row>
    <row r="398" spans="1:50" x14ac:dyDescent="0.35">
      <c r="A398" s="5">
        <v>50.287329999999997</v>
      </c>
      <c r="B398" s="5">
        <v>49.545330999999997</v>
      </c>
      <c r="C398" s="5">
        <v>54.172545</v>
      </c>
      <c r="D398" s="5">
        <v>44.030689000000002</v>
      </c>
      <c r="E398" s="5">
        <v>43.548642999999998</v>
      </c>
      <c r="F398" s="5">
        <v>49.021047000000003</v>
      </c>
      <c r="G398" s="5">
        <v>40.795937000000002</v>
      </c>
      <c r="H398" s="5">
        <v>47.709045000000003</v>
      </c>
      <c r="I398" s="5">
        <v>69.395613999999995</v>
      </c>
      <c r="J398" s="5">
        <v>60.426336999999997</v>
      </c>
      <c r="K398" s="5">
        <v>53.080379000000001</v>
      </c>
      <c r="L398" s="5">
        <v>65.516773000000001</v>
      </c>
      <c r="M398" s="5">
        <v>41.751038999999999</v>
      </c>
      <c r="N398" s="5">
        <v>74.904398999999998</v>
      </c>
      <c r="O398" s="5">
        <v>45.394975000000002</v>
      </c>
      <c r="P398" s="5">
        <v>70.038059000000004</v>
      </c>
      <c r="Q398" s="5">
        <v>69.994029999999995</v>
      </c>
      <c r="R398" s="5">
        <v>32.467702000000003</v>
      </c>
      <c r="S398" s="5">
        <v>64.670921000000007</v>
      </c>
      <c r="T398" s="5">
        <v>47.160908999999997</v>
      </c>
      <c r="U398" s="5">
        <v>44.320315000000001</v>
      </c>
      <c r="V398" s="5">
        <v>55.246381</v>
      </c>
      <c r="W398" s="5">
        <v>39.920847000000002</v>
      </c>
      <c r="X398" s="5">
        <v>55.019970999999998</v>
      </c>
      <c r="Y398" s="5">
        <v>40.592055000000002</v>
      </c>
      <c r="Z398" s="5">
        <v>51.770792999999998</v>
      </c>
      <c r="AA398" s="5">
        <v>63.353625999999998</v>
      </c>
      <c r="AB398" s="5">
        <v>53.865178999999998</v>
      </c>
      <c r="AC398" s="5">
        <v>46.402084000000002</v>
      </c>
      <c r="AD398" s="5">
        <v>55.414110999999998</v>
      </c>
      <c r="AE398" s="5">
        <v>35.935198</v>
      </c>
      <c r="AF398" s="5">
        <v>41.611392000000002</v>
      </c>
      <c r="AG398" s="5">
        <v>45.697299000000001</v>
      </c>
      <c r="AH398" s="5">
        <v>57.868501999999999</v>
      </c>
      <c r="AI398" s="5">
        <v>54.057988000000002</v>
      </c>
      <c r="AJ398" s="5">
        <v>55.351664999999997</v>
      </c>
      <c r="AK398" s="5">
        <v>49.726174999999998</v>
      </c>
      <c r="AL398" s="5">
        <v>42.119003999999997</v>
      </c>
      <c r="AM398" s="5">
        <v>64.881169</v>
      </c>
      <c r="AN398" s="5">
        <v>43.022064999999998</v>
      </c>
      <c r="AO398" s="5">
        <v>54.190389000000003</v>
      </c>
      <c r="AP398" s="5">
        <v>48.878953000000003</v>
      </c>
      <c r="AQ398" s="5">
        <v>55.629931999999997</v>
      </c>
      <c r="AR398" s="5">
        <v>43.945129999999999</v>
      </c>
      <c r="AS398" s="5">
        <v>60.526772000000001</v>
      </c>
      <c r="AT398" s="5">
        <v>63.782778999999998</v>
      </c>
      <c r="AU398" s="5">
        <v>59.913231000000003</v>
      </c>
      <c r="AV398" s="5">
        <v>51.576253000000001</v>
      </c>
      <c r="AW398" s="5">
        <v>45.648747999999998</v>
      </c>
      <c r="AX398" s="5">
        <v>78.221118000000004</v>
      </c>
    </row>
    <row r="399" spans="1:50" x14ac:dyDescent="0.35">
      <c r="A399" s="5">
        <v>40.083754999999996</v>
      </c>
      <c r="B399" s="5">
        <v>58.812296000000003</v>
      </c>
      <c r="C399" s="5">
        <v>53.327849000000001</v>
      </c>
      <c r="D399" s="5">
        <v>49.374625999999999</v>
      </c>
      <c r="E399" s="5">
        <v>51.851629000000003</v>
      </c>
      <c r="F399" s="5">
        <v>44.897846999999999</v>
      </c>
      <c r="G399" s="5">
        <v>54.270555000000002</v>
      </c>
      <c r="H399" s="5">
        <v>53.168244999999999</v>
      </c>
      <c r="I399" s="5">
        <v>76.776532000000003</v>
      </c>
      <c r="J399" s="5">
        <v>60.708221999999999</v>
      </c>
      <c r="K399" s="5">
        <v>55.158828</v>
      </c>
      <c r="L399" s="5">
        <v>55.755589000000001</v>
      </c>
      <c r="M399" s="5">
        <v>68.395376999999996</v>
      </c>
      <c r="N399" s="5">
        <v>40.295734000000003</v>
      </c>
      <c r="O399" s="5">
        <v>48.172673000000003</v>
      </c>
      <c r="P399" s="5">
        <v>30.928612000000001</v>
      </c>
      <c r="Q399" s="5">
        <v>55.587738000000002</v>
      </c>
      <c r="R399" s="5">
        <v>58.481738</v>
      </c>
      <c r="S399" s="5">
        <v>40.043998999999999</v>
      </c>
      <c r="T399" s="5">
        <v>64.350800000000007</v>
      </c>
      <c r="U399" s="5">
        <v>42.811199999999999</v>
      </c>
      <c r="V399" s="5">
        <v>46.575319</v>
      </c>
      <c r="W399" s="5">
        <v>51.195658999999999</v>
      </c>
      <c r="X399" s="5">
        <v>65.941963999999999</v>
      </c>
      <c r="Y399" s="5">
        <v>41.418022000000001</v>
      </c>
      <c r="Z399" s="5">
        <v>52.912470999999996</v>
      </c>
      <c r="AA399" s="5">
        <v>57.748378000000002</v>
      </c>
      <c r="AB399" s="5">
        <v>55.684702000000001</v>
      </c>
      <c r="AC399" s="5">
        <v>56.054009999999998</v>
      </c>
      <c r="AD399" s="5">
        <v>57.615001999999997</v>
      </c>
      <c r="AE399" s="5">
        <v>44.452773000000001</v>
      </c>
      <c r="AF399" s="5">
        <v>66.877797999999999</v>
      </c>
      <c r="AG399" s="5">
        <v>48.888506</v>
      </c>
      <c r="AH399" s="5">
        <v>47.561518</v>
      </c>
      <c r="AI399" s="5">
        <v>63.476255000000002</v>
      </c>
      <c r="AJ399" s="5">
        <v>43.694330999999998</v>
      </c>
      <c r="AK399" s="5">
        <v>53.202781999999999</v>
      </c>
      <c r="AL399" s="5">
        <v>42.771653999999998</v>
      </c>
      <c r="AM399" s="5">
        <v>75.192357999999999</v>
      </c>
      <c r="AN399" s="5">
        <v>73.086545000000001</v>
      </c>
      <c r="AO399" s="5">
        <v>48.897590000000001</v>
      </c>
      <c r="AP399" s="5">
        <v>55.198571999999999</v>
      </c>
      <c r="AQ399" s="5">
        <v>50.051997999999998</v>
      </c>
      <c r="AR399" s="5">
        <v>46.514004999999997</v>
      </c>
      <c r="AS399" s="5">
        <v>51.196314999999998</v>
      </c>
      <c r="AT399" s="5">
        <v>49.593986000000001</v>
      </c>
      <c r="AU399" s="5">
        <v>34.793326</v>
      </c>
      <c r="AV399" s="5">
        <v>52.630232999999997</v>
      </c>
      <c r="AW399" s="5">
        <v>49.577070999999997</v>
      </c>
      <c r="AX399" s="5">
        <v>53.122005000000001</v>
      </c>
    </row>
    <row r="400" spans="1:50" x14ac:dyDescent="0.35">
      <c r="A400" s="5">
        <v>49.224822000000003</v>
      </c>
      <c r="B400" s="5">
        <v>46.396605999999998</v>
      </c>
      <c r="C400" s="5">
        <v>58.749101000000003</v>
      </c>
      <c r="D400" s="5">
        <v>55.331344000000001</v>
      </c>
      <c r="E400" s="5">
        <v>63.960473</v>
      </c>
      <c r="F400" s="5">
        <v>54.947298000000004</v>
      </c>
      <c r="G400" s="5">
        <v>48.023933999999997</v>
      </c>
      <c r="H400" s="5">
        <v>56.167684999999999</v>
      </c>
      <c r="I400" s="5">
        <v>30.193867999999998</v>
      </c>
      <c r="J400" s="5">
        <v>71.036799000000002</v>
      </c>
      <c r="K400" s="5">
        <v>52.743800999999998</v>
      </c>
      <c r="L400" s="5">
        <v>71.844559000000004</v>
      </c>
      <c r="M400" s="5">
        <v>41.306548999999997</v>
      </c>
      <c r="N400" s="5">
        <v>38.823546</v>
      </c>
      <c r="O400" s="5">
        <v>53.658332999999999</v>
      </c>
      <c r="P400" s="5">
        <v>53.625346999999998</v>
      </c>
      <c r="Q400" s="5">
        <v>53.382447999999997</v>
      </c>
      <c r="R400" s="5">
        <v>51.858262000000003</v>
      </c>
      <c r="S400" s="5">
        <v>43.718828000000002</v>
      </c>
      <c r="T400" s="5">
        <v>35.146442</v>
      </c>
      <c r="U400" s="5">
        <v>52.831505999999997</v>
      </c>
      <c r="V400" s="5">
        <v>37.174079999999996</v>
      </c>
      <c r="W400" s="5">
        <v>36.229937</v>
      </c>
      <c r="X400" s="5">
        <v>46.193682000000003</v>
      </c>
      <c r="Y400" s="5">
        <v>54.30659</v>
      </c>
      <c r="Z400" s="5">
        <v>69.877592000000007</v>
      </c>
      <c r="AA400" s="5">
        <v>59.792592999999997</v>
      </c>
      <c r="AB400" s="5">
        <v>64.332176000000004</v>
      </c>
      <c r="AC400" s="5">
        <v>56.536617</v>
      </c>
      <c r="AD400" s="5">
        <v>53.668537000000001</v>
      </c>
      <c r="AE400" s="5">
        <v>75.057902999999996</v>
      </c>
      <c r="AF400" s="5">
        <v>36.771444000000002</v>
      </c>
      <c r="AG400" s="5">
        <v>45.867697</v>
      </c>
      <c r="AH400" s="5">
        <v>46.648201999999998</v>
      </c>
      <c r="AI400" s="5">
        <v>58.935569999999998</v>
      </c>
      <c r="AJ400" s="5">
        <v>40.212232</v>
      </c>
      <c r="AK400" s="5">
        <v>57.634295999999999</v>
      </c>
      <c r="AL400" s="5">
        <v>55.796498</v>
      </c>
      <c r="AM400" s="5">
        <v>58.133474</v>
      </c>
      <c r="AN400" s="5">
        <v>57.95223</v>
      </c>
      <c r="AO400" s="5">
        <v>65.383195999999998</v>
      </c>
      <c r="AP400" s="5">
        <v>49.507905000000001</v>
      </c>
      <c r="AQ400" s="5">
        <v>55.301578999999997</v>
      </c>
      <c r="AR400" s="5">
        <v>42.634506999999999</v>
      </c>
      <c r="AS400" s="5">
        <v>40.352049999999998</v>
      </c>
      <c r="AT400" s="5">
        <v>67.648287999999994</v>
      </c>
      <c r="AU400" s="5">
        <v>41.878812000000003</v>
      </c>
      <c r="AV400" s="5">
        <v>56.413120999999997</v>
      </c>
      <c r="AW400" s="5">
        <v>55.310428000000002</v>
      </c>
      <c r="AX400" s="5">
        <v>61.749808999999999</v>
      </c>
    </row>
    <row r="401" spans="1:50" x14ac:dyDescent="0.35">
      <c r="A401" s="5">
        <v>33.417994</v>
      </c>
      <c r="B401" s="5">
        <v>58.91207</v>
      </c>
      <c r="C401" s="5">
        <v>49.41968</v>
      </c>
      <c r="D401" s="5">
        <v>44.000909</v>
      </c>
      <c r="E401" s="5">
        <v>47.491824999999999</v>
      </c>
      <c r="F401" s="5">
        <v>60.367708</v>
      </c>
      <c r="G401" s="5">
        <v>57.312404999999998</v>
      </c>
      <c r="H401" s="5">
        <v>48.720765</v>
      </c>
      <c r="I401" s="5">
        <v>38.608924999999999</v>
      </c>
      <c r="J401" s="5">
        <v>39.314554000000001</v>
      </c>
      <c r="K401" s="5">
        <v>57.530301999999999</v>
      </c>
      <c r="L401" s="5">
        <v>37.222575999999997</v>
      </c>
      <c r="M401" s="5">
        <v>48.818455</v>
      </c>
      <c r="N401" s="5">
        <v>76.810721000000001</v>
      </c>
      <c r="O401" s="5">
        <v>54.595607999999999</v>
      </c>
      <c r="P401" s="5">
        <v>57.422491999999998</v>
      </c>
      <c r="Q401" s="5">
        <v>39.389646999999997</v>
      </c>
      <c r="R401" s="5">
        <v>37.726982999999997</v>
      </c>
      <c r="S401" s="5">
        <v>57.958219999999997</v>
      </c>
      <c r="T401" s="5">
        <v>47.176479999999998</v>
      </c>
      <c r="U401" s="5">
        <v>61.736215000000001</v>
      </c>
      <c r="V401" s="5">
        <v>51.431331999999998</v>
      </c>
      <c r="W401" s="5">
        <v>85.563627999999994</v>
      </c>
      <c r="X401" s="5">
        <v>45.276802000000004</v>
      </c>
      <c r="Y401" s="5">
        <v>53.891314999999999</v>
      </c>
      <c r="Z401" s="5">
        <v>42.058543</v>
      </c>
      <c r="AA401" s="5">
        <v>61.320799999999998</v>
      </c>
      <c r="AB401" s="5">
        <v>55.405124000000001</v>
      </c>
      <c r="AC401" s="5">
        <v>41.388100999999999</v>
      </c>
      <c r="AD401" s="5">
        <v>47.827151000000001</v>
      </c>
      <c r="AE401" s="5">
        <v>64.718348000000006</v>
      </c>
      <c r="AF401" s="5">
        <v>63.517091000000001</v>
      </c>
      <c r="AG401" s="5">
        <v>36.856043999999997</v>
      </c>
      <c r="AH401" s="5">
        <v>46.340304000000003</v>
      </c>
      <c r="AI401" s="5">
        <v>69.213967999999994</v>
      </c>
      <c r="AJ401" s="5">
        <v>49.328221999999997</v>
      </c>
      <c r="AK401" s="5">
        <v>52.834225000000004</v>
      </c>
      <c r="AL401" s="5">
        <v>61.269319000000003</v>
      </c>
      <c r="AM401" s="5">
        <v>37.678382999999997</v>
      </c>
      <c r="AN401" s="5">
        <v>41.603025000000002</v>
      </c>
      <c r="AO401" s="5">
        <v>47.763008999999997</v>
      </c>
      <c r="AP401" s="5">
        <v>63.046236</v>
      </c>
      <c r="AQ401" s="5">
        <v>61.197653000000003</v>
      </c>
      <c r="AR401" s="5">
        <v>58.197664000000003</v>
      </c>
      <c r="AS401" s="5">
        <v>49.608401000000001</v>
      </c>
      <c r="AT401" s="5">
        <v>62.295696999999997</v>
      </c>
      <c r="AU401" s="5">
        <v>49.473548000000001</v>
      </c>
      <c r="AV401" s="5">
        <v>56.779679999999999</v>
      </c>
      <c r="AW401" s="5">
        <v>60.12039</v>
      </c>
      <c r="AX401" s="5">
        <v>67.968200999999993</v>
      </c>
    </row>
    <row r="402" spans="1:50" x14ac:dyDescent="0.35">
      <c r="A402" s="5">
        <v>50.436754000000001</v>
      </c>
      <c r="B402" s="5">
        <v>47.373897999999997</v>
      </c>
      <c r="C402" s="5">
        <v>63.950754000000003</v>
      </c>
      <c r="D402" s="5">
        <v>64.718525999999997</v>
      </c>
      <c r="E402" s="5">
        <v>45.566254999999998</v>
      </c>
      <c r="F402" s="5">
        <v>39.949663000000001</v>
      </c>
      <c r="G402" s="5">
        <v>63.190345000000001</v>
      </c>
      <c r="H402" s="5">
        <v>34.582726000000001</v>
      </c>
      <c r="I402" s="5">
        <v>34.071986000000003</v>
      </c>
      <c r="J402" s="5">
        <v>48.317048999999997</v>
      </c>
      <c r="K402" s="5">
        <v>51.024397</v>
      </c>
      <c r="L402" s="5">
        <v>39.400478</v>
      </c>
      <c r="M402" s="5">
        <v>52.218643</v>
      </c>
      <c r="N402" s="5">
        <v>52.664701000000001</v>
      </c>
      <c r="O402" s="5">
        <v>45.196120999999998</v>
      </c>
      <c r="P402" s="5">
        <v>70.334642000000002</v>
      </c>
      <c r="Q402" s="5">
        <v>54.297612000000001</v>
      </c>
      <c r="R402" s="5">
        <v>61.284889999999997</v>
      </c>
      <c r="S402" s="5">
        <v>35.437869999999997</v>
      </c>
      <c r="T402" s="5">
        <v>35.351582000000001</v>
      </c>
      <c r="U402" s="5">
        <v>54.600625999999998</v>
      </c>
      <c r="V402" s="5">
        <v>68.548576999999995</v>
      </c>
      <c r="W402" s="5">
        <v>39.900641999999998</v>
      </c>
      <c r="X402" s="5">
        <v>51.433765999999999</v>
      </c>
      <c r="Y402" s="5">
        <v>37.649037999999997</v>
      </c>
      <c r="Z402" s="5">
        <v>42.813774000000002</v>
      </c>
      <c r="AA402" s="5">
        <v>51.931113000000003</v>
      </c>
      <c r="AB402" s="5">
        <v>45.073887999999997</v>
      </c>
      <c r="AC402" s="5">
        <v>36.944761</v>
      </c>
      <c r="AD402" s="5">
        <v>36.720823000000003</v>
      </c>
      <c r="AE402" s="5">
        <v>31.139918999999999</v>
      </c>
      <c r="AF402" s="5">
        <v>54.765838000000002</v>
      </c>
      <c r="AG402" s="5">
        <v>55.975810000000003</v>
      </c>
      <c r="AH402" s="5">
        <v>55.925533999999999</v>
      </c>
      <c r="AI402" s="5">
        <v>40.908242000000001</v>
      </c>
      <c r="AJ402" s="5">
        <v>60.059513000000003</v>
      </c>
      <c r="AK402" s="5">
        <v>57.067787000000003</v>
      </c>
      <c r="AL402" s="5">
        <v>50.072944</v>
      </c>
      <c r="AM402" s="5">
        <v>48.431713000000002</v>
      </c>
      <c r="AN402" s="5">
        <v>43.508845000000001</v>
      </c>
      <c r="AO402" s="5">
        <v>51.921618000000002</v>
      </c>
      <c r="AP402" s="5">
        <v>66.172477999999998</v>
      </c>
      <c r="AQ402" s="5">
        <v>61.378565999999999</v>
      </c>
      <c r="AR402" s="5">
        <v>47.437896000000002</v>
      </c>
      <c r="AS402" s="5">
        <v>55.386215</v>
      </c>
      <c r="AT402" s="5">
        <v>38.985700000000001</v>
      </c>
      <c r="AU402" s="5">
        <v>57.300671999999999</v>
      </c>
      <c r="AV402" s="5">
        <v>41.691428999999999</v>
      </c>
      <c r="AW402" s="5">
        <v>56.902555999999997</v>
      </c>
      <c r="AX402" s="5">
        <v>79.690721999999994</v>
      </c>
    </row>
    <row r="403" spans="1:50" x14ac:dyDescent="0.35">
      <c r="A403" s="5">
        <v>44.299875999999998</v>
      </c>
      <c r="B403" s="5">
        <v>79.228032999999996</v>
      </c>
      <c r="C403" s="5">
        <v>54.906354999999998</v>
      </c>
      <c r="D403" s="5">
        <v>42.503743999999998</v>
      </c>
      <c r="E403" s="5">
        <v>42.045437999999997</v>
      </c>
      <c r="F403" s="5">
        <v>73.649556000000004</v>
      </c>
      <c r="G403" s="5">
        <v>54.929887000000001</v>
      </c>
      <c r="H403" s="5">
        <v>44.338470999999998</v>
      </c>
      <c r="I403" s="5">
        <v>47.965394000000003</v>
      </c>
      <c r="J403" s="5">
        <v>54.307758</v>
      </c>
      <c r="K403" s="5">
        <v>49.912793000000001</v>
      </c>
      <c r="L403" s="5">
        <v>53.458990999999997</v>
      </c>
      <c r="M403" s="5">
        <v>67.736108999999999</v>
      </c>
      <c r="N403" s="5">
        <v>38.720292999999998</v>
      </c>
      <c r="O403" s="5">
        <v>56.446303</v>
      </c>
      <c r="P403" s="5">
        <v>49.271023999999997</v>
      </c>
      <c r="Q403" s="5">
        <v>45.009546999999998</v>
      </c>
      <c r="R403" s="5">
        <v>60.721741999999999</v>
      </c>
      <c r="S403" s="5">
        <v>35.385744000000003</v>
      </c>
      <c r="T403" s="5">
        <v>26.335666</v>
      </c>
      <c r="U403" s="5">
        <v>52.245330000000003</v>
      </c>
      <c r="V403" s="5">
        <v>48.618203000000001</v>
      </c>
      <c r="W403" s="5">
        <v>36.471527000000002</v>
      </c>
      <c r="X403" s="5">
        <v>32.894475</v>
      </c>
      <c r="Y403" s="5">
        <v>69.306334000000007</v>
      </c>
      <c r="Z403" s="5">
        <v>54.630147999999998</v>
      </c>
      <c r="AA403" s="5">
        <v>50.196457000000002</v>
      </c>
      <c r="AB403" s="5">
        <v>71.952449000000001</v>
      </c>
      <c r="AC403" s="5">
        <v>60.220624999999998</v>
      </c>
      <c r="AD403" s="5">
        <v>67.692768000000001</v>
      </c>
      <c r="AE403" s="5">
        <v>38.200460999999997</v>
      </c>
      <c r="AF403" s="5">
        <v>37.826073999999998</v>
      </c>
      <c r="AG403" s="5">
        <v>56.170752</v>
      </c>
      <c r="AH403" s="5">
        <v>54.144992000000002</v>
      </c>
      <c r="AI403" s="5">
        <v>62.49662</v>
      </c>
      <c r="AJ403" s="5">
        <v>33.692110999999997</v>
      </c>
      <c r="AK403" s="5">
        <v>57.035974000000003</v>
      </c>
      <c r="AL403" s="5">
        <v>59.892685999999998</v>
      </c>
      <c r="AM403" s="5">
        <v>59.361721000000003</v>
      </c>
      <c r="AN403" s="5">
        <v>45.933056000000001</v>
      </c>
      <c r="AO403" s="5">
        <v>55.186152</v>
      </c>
      <c r="AP403" s="5">
        <v>42.243428999999999</v>
      </c>
      <c r="AQ403" s="5">
        <v>47.070538999999997</v>
      </c>
      <c r="AR403" s="5">
        <v>39.570636999999998</v>
      </c>
      <c r="AS403" s="5">
        <v>42.413342999999998</v>
      </c>
      <c r="AT403" s="5">
        <v>47.590376999999997</v>
      </c>
      <c r="AU403" s="5">
        <v>45.090632999999997</v>
      </c>
      <c r="AV403" s="5">
        <v>42.412086000000002</v>
      </c>
      <c r="AW403" s="5">
        <v>37.004029000000003</v>
      </c>
      <c r="AX403" s="5">
        <v>69.610957999999997</v>
      </c>
    </row>
    <row r="404" spans="1:50" x14ac:dyDescent="0.35">
      <c r="A404" s="5">
        <v>44.994371000000001</v>
      </c>
      <c r="B404" s="5">
        <v>53.299655999999999</v>
      </c>
      <c r="C404" s="5">
        <v>32.41028</v>
      </c>
      <c r="D404" s="5">
        <v>63.576490999999997</v>
      </c>
      <c r="E404" s="5">
        <v>51.671607000000002</v>
      </c>
      <c r="F404" s="5">
        <v>45.561255000000003</v>
      </c>
      <c r="G404" s="5">
        <v>45.648589000000001</v>
      </c>
      <c r="H404" s="5">
        <v>58.694099000000001</v>
      </c>
      <c r="I404" s="5">
        <v>20.469045999999999</v>
      </c>
      <c r="J404" s="5">
        <v>41.758066999999997</v>
      </c>
      <c r="K404" s="5">
        <v>48.809162000000001</v>
      </c>
      <c r="L404" s="5">
        <v>48.693888999999999</v>
      </c>
      <c r="M404" s="5">
        <v>75.053120000000007</v>
      </c>
      <c r="N404" s="5">
        <v>46.624065000000002</v>
      </c>
      <c r="O404" s="5">
        <v>59.902270000000001</v>
      </c>
      <c r="P404" s="5">
        <v>68.116572000000005</v>
      </c>
      <c r="Q404" s="5">
        <v>56.706141000000002</v>
      </c>
      <c r="R404" s="5">
        <v>43.261839000000002</v>
      </c>
      <c r="S404" s="5">
        <v>37.155124000000001</v>
      </c>
      <c r="T404" s="5">
        <v>57.454203</v>
      </c>
      <c r="U404" s="5">
        <v>66.450252000000006</v>
      </c>
      <c r="V404" s="5">
        <v>55.459631000000002</v>
      </c>
      <c r="W404" s="5">
        <v>62.334482000000001</v>
      </c>
      <c r="X404" s="5">
        <v>75.919470000000004</v>
      </c>
      <c r="Y404" s="5">
        <v>58.373742999999997</v>
      </c>
      <c r="Z404" s="5">
        <v>38.993670999999999</v>
      </c>
      <c r="AA404" s="5">
        <v>50.510607999999998</v>
      </c>
      <c r="AB404" s="5">
        <v>63.702151999999998</v>
      </c>
      <c r="AC404" s="5">
        <v>47.512202000000002</v>
      </c>
      <c r="AD404" s="5">
        <v>65.057056000000003</v>
      </c>
      <c r="AE404" s="5">
        <v>49.330630999999997</v>
      </c>
      <c r="AF404" s="5">
        <v>53.343474000000001</v>
      </c>
      <c r="AG404" s="5">
        <v>46.49259</v>
      </c>
      <c r="AH404" s="5">
        <v>51.595362999999999</v>
      </c>
      <c r="AI404" s="5">
        <v>52.124473999999999</v>
      </c>
      <c r="AJ404" s="5">
        <v>33.914580999999998</v>
      </c>
      <c r="AK404" s="5">
        <v>45.584066999999997</v>
      </c>
      <c r="AL404" s="5">
        <v>37.667918999999998</v>
      </c>
      <c r="AM404" s="5">
        <v>45.928913999999999</v>
      </c>
      <c r="AN404" s="5">
        <v>42.048361999999997</v>
      </c>
      <c r="AO404" s="5">
        <v>60.118212</v>
      </c>
      <c r="AP404" s="5">
        <v>60.233998999999997</v>
      </c>
      <c r="AQ404" s="5">
        <v>55.602941999999999</v>
      </c>
      <c r="AR404" s="5">
        <v>37.323507999999997</v>
      </c>
      <c r="AS404" s="5">
        <v>49.018652000000003</v>
      </c>
      <c r="AT404" s="5">
        <v>36.528077000000003</v>
      </c>
      <c r="AU404" s="5">
        <v>48.527065999999998</v>
      </c>
      <c r="AV404" s="5">
        <v>56.474212000000001</v>
      </c>
      <c r="AW404" s="5">
        <v>59.921042999999997</v>
      </c>
      <c r="AX404" s="5">
        <v>54.728448</v>
      </c>
    </row>
    <row r="405" spans="1:50" x14ac:dyDescent="0.35">
      <c r="A405" s="5">
        <v>62.584716</v>
      </c>
      <c r="B405" s="5">
        <v>52.597563999999998</v>
      </c>
      <c r="C405" s="5">
        <v>47.664397000000001</v>
      </c>
      <c r="D405" s="5">
        <v>58.736604999999997</v>
      </c>
      <c r="E405" s="5">
        <v>59.064760999999997</v>
      </c>
      <c r="F405" s="5">
        <v>44.758282999999999</v>
      </c>
      <c r="G405" s="5">
        <v>53.789822999999998</v>
      </c>
      <c r="H405" s="5">
        <v>47.056865999999999</v>
      </c>
      <c r="I405" s="5">
        <v>29.914052000000002</v>
      </c>
      <c r="J405" s="5">
        <v>54.401065000000003</v>
      </c>
      <c r="K405" s="5">
        <v>37.054777999999999</v>
      </c>
      <c r="L405" s="5">
        <v>53.282241999999997</v>
      </c>
      <c r="M405" s="5">
        <v>34.646937000000001</v>
      </c>
      <c r="N405" s="5">
        <v>42.803328999999998</v>
      </c>
      <c r="O405" s="5">
        <v>45.664012</v>
      </c>
      <c r="P405" s="5">
        <v>62.017248000000002</v>
      </c>
      <c r="Q405" s="5">
        <v>44.664848999999997</v>
      </c>
      <c r="R405" s="5">
        <v>39.25029</v>
      </c>
      <c r="S405" s="5">
        <v>53.643450999999999</v>
      </c>
      <c r="T405" s="5">
        <v>47.830264</v>
      </c>
      <c r="U405" s="5">
        <v>57.905605999999999</v>
      </c>
      <c r="V405" s="5">
        <v>39.881200999999997</v>
      </c>
      <c r="W405" s="5">
        <v>52.108539</v>
      </c>
      <c r="X405" s="5">
        <v>74.695667999999998</v>
      </c>
      <c r="Y405" s="5">
        <v>47.607210000000002</v>
      </c>
      <c r="Z405" s="5">
        <v>51.867303999999997</v>
      </c>
      <c r="AA405" s="5">
        <v>33.389597000000002</v>
      </c>
      <c r="AB405" s="5">
        <v>41.470207000000002</v>
      </c>
      <c r="AC405" s="5">
        <v>54.597206999999997</v>
      </c>
      <c r="AD405" s="5">
        <v>46.701022999999999</v>
      </c>
      <c r="AE405" s="5">
        <v>56.144329999999997</v>
      </c>
      <c r="AF405" s="5">
        <v>54.249386999999999</v>
      </c>
      <c r="AG405" s="5">
        <v>36.819705999999996</v>
      </c>
      <c r="AH405" s="5">
        <v>60.153063000000003</v>
      </c>
      <c r="AI405" s="5">
        <v>37.573151000000003</v>
      </c>
      <c r="AJ405" s="5">
        <v>42.350780999999998</v>
      </c>
      <c r="AK405" s="5">
        <v>52.294848999999999</v>
      </c>
      <c r="AL405" s="5">
        <v>65.670230000000004</v>
      </c>
      <c r="AM405" s="5">
        <v>39.961236</v>
      </c>
      <c r="AN405" s="5">
        <v>51.476844999999997</v>
      </c>
      <c r="AO405" s="5">
        <v>51.560205000000003</v>
      </c>
      <c r="AP405" s="5">
        <v>56.573599999999999</v>
      </c>
      <c r="AQ405" s="5">
        <v>61.840305000000001</v>
      </c>
      <c r="AR405" s="5">
        <v>45.959246999999998</v>
      </c>
      <c r="AS405" s="5">
        <v>60.118492000000003</v>
      </c>
      <c r="AT405" s="5">
        <v>63.303216999999997</v>
      </c>
      <c r="AU405" s="5">
        <v>67.839591999999996</v>
      </c>
      <c r="AV405" s="5">
        <v>55.019233</v>
      </c>
      <c r="AW405" s="5">
        <v>51.574368999999997</v>
      </c>
      <c r="AX405" s="5">
        <v>45.254154999999997</v>
      </c>
    </row>
    <row r="406" spans="1:50" x14ac:dyDescent="0.35">
      <c r="A406" s="5">
        <v>35.410133000000002</v>
      </c>
      <c r="B406" s="5">
        <v>47.220464999999997</v>
      </c>
      <c r="C406" s="5">
        <v>51.123376999999998</v>
      </c>
      <c r="D406" s="5">
        <v>48.905076999999999</v>
      </c>
      <c r="E406" s="5">
        <v>55.977179999999997</v>
      </c>
      <c r="F406" s="5">
        <v>35.458266999999999</v>
      </c>
      <c r="G406" s="5">
        <v>48.180256999999997</v>
      </c>
      <c r="H406" s="5">
        <v>69.947694999999996</v>
      </c>
      <c r="I406" s="5">
        <v>59.955987999999998</v>
      </c>
      <c r="J406" s="5">
        <v>56.161901</v>
      </c>
      <c r="K406" s="5">
        <v>53.906824</v>
      </c>
      <c r="L406" s="5">
        <v>46.345680999999999</v>
      </c>
      <c r="M406" s="5">
        <v>32.459296999999999</v>
      </c>
      <c r="N406" s="5">
        <v>54.571286000000001</v>
      </c>
      <c r="O406" s="5">
        <v>25.515716999999999</v>
      </c>
      <c r="P406" s="5">
        <v>46.744441000000002</v>
      </c>
      <c r="Q406" s="5">
        <v>49.963408000000001</v>
      </c>
      <c r="R406" s="5">
        <v>45.528095999999998</v>
      </c>
      <c r="S406" s="5">
        <v>71.713830999999999</v>
      </c>
      <c r="T406" s="5">
        <v>68.243427999999994</v>
      </c>
      <c r="U406" s="5">
        <v>60.328116999999999</v>
      </c>
      <c r="V406" s="5">
        <v>40.746732000000002</v>
      </c>
      <c r="W406" s="5">
        <v>69.214152999999996</v>
      </c>
      <c r="X406" s="5">
        <v>56.189691000000003</v>
      </c>
      <c r="Y406" s="5">
        <v>40.580202999999997</v>
      </c>
      <c r="Z406" s="5">
        <v>50.327168999999998</v>
      </c>
      <c r="AA406" s="5">
        <v>59.585749</v>
      </c>
      <c r="AB406" s="5">
        <v>44.011212</v>
      </c>
      <c r="AC406" s="5">
        <v>51.405326000000002</v>
      </c>
      <c r="AD406" s="5">
        <v>53.164763999999998</v>
      </c>
      <c r="AE406" s="5">
        <v>38.991458000000002</v>
      </c>
      <c r="AF406" s="5">
        <v>47.299072000000002</v>
      </c>
      <c r="AG406" s="5">
        <v>39.745373999999998</v>
      </c>
      <c r="AH406" s="5">
        <v>58.686680000000003</v>
      </c>
      <c r="AI406" s="5">
        <v>40.919446000000001</v>
      </c>
      <c r="AJ406" s="5">
        <v>52.918036999999998</v>
      </c>
      <c r="AK406" s="5">
        <v>36.098441999999999</v>
      </c>
      <c r="AL406" s="5">
        <v>38.665630999999998</v>
      </c>
      <c r="AM406" s="5">
        <v>38.181187999999999</v>
      </c>
      <c r="AN406" s="5">
        <v>47.104247999999998</v>
      </c>
      <c r="AO406" s="5">
        <v>51.803815999999998</v>
      </c>
      <c r="AP406" s="5">
        <v>53.647553000000002</v>
      </c>
      <c r="AQ406" s="5">
        <v>32.277648999999997</v>
      </c>
      <c r="AR406" s="5">
        <v>48.313606</v>
      </c>
      <c r="AS406" s="5">
        <v>42.494278999999999</v>
      </c>
      <c r="AT406" s="5">
        <v>55.341785000000002</v>
      </c>
      <c r="AU406" s="5">
        <v>47.323636999999998</v>
      </c>
      <c r="AV406" s="5">
        <v>49.191690000000001</v>
      </c>
      <c r="AW406" s="5">
        <v>42.550511</v>
      </c>
      <c r="AX406" s="5">
        <v>67.246476999999999</v>
      </c>
    </row>
    <row r="407" spans="1:50" x14ac:dyDescent="0.35">
      <c r="A407" s="5">
        <v>37.164206</v>
      </c>
      <c r="B407" s="5">
        <v>46.002659999999999</v>
      </c>
      <c r="C407" s="5">
        <v>51.075985000000003</v>
      </c>
      <c r="D407" s="5">
        <v>47.486395000000002</v>
      </c>
      <c r="E407" s="5">
        <v>42.360639999999997</v>
      </c>
      <c r="F407" s="5">
        <v>31.883165000000002</v>
      </c>
      <c r="G407" s="5">
        <v>43.084910000000001</v>
      </c>
      <c r="H407" s="5">
        <v>40.406151999999999</v>
      </c>
      <c r="I407" s="5">
        <v>66.792246000000006</v>
      </c>
      <c r="J407" s="5">
        <v>72.646958999999995</v>
      </c>
      <c r="K407" s="5">
        <v>49.492083000000001</v>
      </c>
      <c r="L407" s="5">
        <v>35.952435000000001</v>
      </c>
      <c r="M407" s="5">
        <v>57.380440999999998</v>
      </c>
      <c r="N407" s="5">
        <v>40.189234999999996</v>
      </c>
      <c r="O407" s="5">
        <v>44.508288999999998</v>
      </c>
      <c r="P407" s="5">
        <v>43.711503999999998</v>
      </c>
      <c r="Q407" s="5">
        <v>44.994942999999999</v>
      </c>
      <c r="R407" s="5">
        <v>46.452796999999997</v>
      </c>
      <c r="S407" s="5">
        <v>36.864981</v>
      </c>
      <c r="T407" s="5">
        <v>42.979863000000002</v>
      </c>
      <c r="U407" s="5">
        <v>60.199441999999998</v>
      </c>
      <c r="V407" s="5">
        <v>49.664431</v>
      </c>
      <c r="W407" s="5">
        <v>51.253138</v>
      </c>
      <c r="X407" s="5">
        <v>27.677519</v>
      </c>
      <c r="Y407" s="5">
        <v>59.477837000000001</v>
      </c>
      <c r="Z407" s="5">
        <v>43.144801000000001</v>
      </c>
      <c r="AA407" s="5">
        <v>61.239685999999999</v>
      </c>
      <c r="AB407" s="5">
        <v>51.542748000000003</v>
      </c>
      <c r="AC407" s="5">
        <v>44.379466000000001</v>
      </c>
      <c r="AD407" s="5">
        <v>33.222104000000002</v>
      </c>
      <c r="AE407" s="5">
        <v>71.748459999999994</v>
      </c>
      <c r="AF407" s="5">
        <v>58.032473000000003</v>
      </c>
      <c r="AG407" s="5">
        <v>58.630744</v>
      </c>
      <c r="AH407" s="5">
        <v>68.188276999999999</v>
      </c>
      <c r="AI407" s="5">
        <v>52.240870000000001</v>
      </c>
      <c r="AJ407" s="5">
        <v>63.524000999999998</v>
      </c>
      <c r="AK407" s="5">
        <v>45.214247</v>
      </c>
      <c r="AL407" s="5">
        <v>57.375785</v>
      </c>
      <c r="AM407" s="5">
        <v>43.699033</v>
      </c>
      <c r="AN407" s="5">
        <v>44.961412000000003</v>
      </c>
      <c r="AO407" s="5">
        <v>50.970005999999998</v>
      </c>
      <c r="AP407" s="5">
        <v>37.326011000000001</v>
      </c>
      <c r="AQ407" s="5">
        <v>53.294241999999997</v>
      </c>
      <c r="AR407" s="5">
        <v>46.880417999999999</v>
      </c>
      <c r="AS407" s="5">
        <v>30.124393999999999</v>
      </c>
      <c r="AT407" s="5">
        <v>45.423380999999999</v>
      </c>
      <c r="AU407" s="5">
        <v>46.549453</v>
      </c>
      <c r="AV407" s="5">
        <v>58.528365000000001</v>
      </c>
      <c r="AW407" s="5">
        <v>52.851979999999998</v>
      </c>
      <c r="AX407" s="5">
        <v>64.474723999999995</v>
      </c>
    </row>
    <row r="408" spans="1:50" x14ac:dyDescent="0.35">
      <c r="A408" s="5">
        <v>55.201096</v>
      </c>
      <c r="B408" s="5">
        <v>44.460388999999999</v>
      </c>
      <c r="C408" s="5">
        <v>49.416406000000002</v>
      </c>
      <c r="D408" s="5">
        <v>46.51952</v>
      </c>
      <c r="E408" s="5">
        <v>54.879728999999998</v>
      </c>
      <c r="F408" s="5">
        <v>50.598221000000002</v>
      </c>
      <c r="G408" s="5">
        <v>43.714404000000002</v>
      </c>
      <c r="H408" s="5">
        <v>50.086005</v>
      </c>
      <c r="I408" s="5">
        <v>54.611806999999999</v>
      </c>
      <c r="J408" s="5">
        <v>39.935785000000003</v>
      </c>
      <c r="K408" s="5">
        <v>53.170088</v>
      </c>
      <c r="L408" s="5">
        <v>34.213169000000001</v>
      </c>
      <c r="M408" s="5">
        <v>61.055712999999997</v>
      </c>
      <c r="N408" s="5">
        <v>55.271808</v>
      </c>
      <c r="O408" s="5">
        <v>66.292829999999995</v>
      </c>
      <c r="P408" s="5">
        <v>38.834035999999998</v>
      </c>
      <c r="Q408" s="5">
        <v>61.334516999999998</v>
      </c>
      <c r="R408" s="5">
        <v>59.357801000000002</v>
      </c>
      <c r="S408" s="5">
        <v>48.177680000000002</v>
      </c>
      <c r="T408" s="5">
        <v>46.233566000000003</v>
      </c>
      <c r="U408" s="5">
        <v>39.148539</v>
      </c>
      <c r="V408" s="5">
        <v>36.541902999999998</v>
      </c>
      <c r="W408" s="5">
        <v>42.487656999999999</v>
      </c>
      <c r="X408" s="5">
        <v>37.442244000000002</v>
      </c>
      <c r="Y408" s="5">
        <v>65.957224999999994</v>
      </c>
      <c r="Z408" s="5">
        <v>34.979481</v>
      </c>
      <c r="AA408" s="5">
        <v>51.488954999999997</v>
      </c>
      <c r="AB408" s="5">
        <v>54.357050999999998</v>
      </c>
      <c r="AC408" s="5">
        <v>53.574992000000002</v>
      </c>
      <c r="AD408" s="5">
        <v>54.452885999999999</v>
      </c>
      <c r="AE408" s="5">
        <v>59.464002999999998</v>
      </c>
      <c r="AF408" s="5">
        <v>45.540778000000003</v>
      </c>
      <c r="AG408" s="5">
        <v>50.875506000000001</v>
      </c>
      <c r="AH408" s="5">
        <v>47.064385000000001</v>
      </c>
      <c r="AI408" s="5">
        <v>63.025255999999999</v>
      </c>
      <c r="AJ408" s="5">
        <v>70.998659000000004</v>
      </c>
      <c r="AK408" s="5">
        <v>38.060662000000001</v>
      </c>
      <c r="AL408" s="5">
        <v>29.688991999999999</v>
      </c>
      <c r="AM408" s="5">
        <v>55.691316</v>
      </c>
      <c r="AN408" s="5">
        <v>60.703729000000003</v>
      </c>
      <c r="AO408" s="5">
        <v>69.569772999999998</v>
      </c>
      <c r="AP408" s="5">
        <v>57.378903999999999</v>
      </c>
      <c r="AQ408" s="5">
        <v>63.957810000000002</v>
      </c>
      <c r="AR408" s="5">
        <v>66.600606999999997</v>
      </c>
      <c r="AS408" s="5">
        <v>64.647778000000002</v>
      </c>
      <c r="AT408" s="5">
        <v>58.811605</v>
      </c>
      <c r="AU408" s="5">
        <v>37.177903999999998</v>
      </c>
      <c r="AV408" s="5">
        <v>49.916381000000001</v>
      </c>
      <c r="AW408" s="5">
        <v>53.000385999999999</v>
      </c>
      <c r="AX408" s="5">
        <v>49.001904000000003</v>
      </c>
    </row>
    <row r="409" spans="1:50" x14ac:dyDescent="0.35">
      <c r="A409" s="5">
        <v>49.618940000000002</v>
      </c>
      <c r="B409" s="5">
        <v>65.672280999999998</v>
      </c>
      <c r="C409" s="5">
        <v>42.431683</v>
      </c>
      <c r="D409" s="5">
        <v>57.990524000000001</v>
      </c>
      <c r="E409" s="5">
        <v>53.164416000000003</v>
      </c>
      <c r="F409" s="5">
        <v>41.424675999999998</v>
      </c>
      <c r="G409" s="5">
        <v>39.233984999999997</v>
      </c>
      <c r="H409" s="5">
        <v>32.986848999999999</v>
      </c>
      <c r="I409" s="5">
        <v>54.85577</v>
      </c>
      <c r="J409" s="5">
        <v>49.367552000000003</v>
      </c>
      <c r="K409" s="5">
        <v>41.742226000000002</v>
      </c>
      <c r="L409" s="5">
        <v>31.238949000000002</v>
      </c>
      <c r="M409" s="5">
        <v>54.327109</v>
      </c>
      <c r="N409" s="5">
        <v>48.262726999999998</v>
      </c>
      <c r="O409" s="5">
        <v>42.863064999999999</v>
      </c>
      <c r="P409" s="5">
        <v>40.359600999999998</v>
      </c>
      <c r="Q409" s="5">
        <v>47.614248000000003</v>
      </c>
      <c r="R409" s="5">
        <v>54.699964999999999</v>
      </c>
      <c r="S409" s="5">
        <v>46.70017</v>
      </c>
      <c r="T409" s="5">
        <v>38.114736999999998</v>
      </c>
      <c r="U409" s="5">
        <v>49.418750000000003</v>
      </c>
      <c r="V409" s="5">
        <v>60.455475</v>
      </c>
      <c r="W409" s="5">
        <v>50.402676</v>
      </c>
      <c r="X409" s="5">
        <v>50.684235000000001</v>
      </c>
      <c r="Y409" s="5">
        <v>46.743310000000001</v>
      </c>
      <c r="Z409" s="5">
        <v>41.103361999999997</v>
      </c>
      <c r="AA409" s="5">
        <v>40.771025999999999</v>
      </c>
      <c r="AB409" s="5">
        <v>33.381459</v>
      </c>
      <c r="AC409" s="5">
        <v>61.812258</v>
      </c>
      <c r="AD409" s="5">
        <v>54.624541999999998</v>
      </c>
      <c r="AE409" s="5">
        <v>50.824868000000002</v>
      </c>
      <c r="AF409" s="5">
        <v>52.955827999999997</v>
      </c>
      <c r="AG409" s="5">
        <v>53.395294</v>
      </c>
      <c r="AH409" s="5">
        <v>42.654536999999998</v>
      </c>
      <c r="AI409" s="5">
        <v>46.747377</v>
      </c>
      <c r="AJ409" s="5">
        <v>45.257913000000002</v>
      </c>
      <c r="AK409" s="5">
        <v>75.114239999999995</v>
      </c>
      <c r="AL409" s="5">
        <v>60.202019999999997</v>
      </c>
      <c r="AM409" s="5">
        <v>51.678823000000001</v>
      </c>
      <c r="AN409" s="5">
        <v>63.659843000000002</v>
      </c>
      <c r="AO409" s="5">
        <v>62.396881999999998</v>
      </c>
      <c r="AP409" s="5">
        <v>36.194757000000003</v>
      </c>
      <c r="AQ409" s="5">
        <v>47.771467000000001</v>
      </c>
      <c r="AR409" s="5">
        <v>49.836756000000001</v>
      </c>
      <c r="AS409" s="5">
        <v>56.115279000000001</v>
      </c>
      <c r="AT409" s="5">
        <v>47.760072999999998</v>
      </c>
      <c r="AU409" s="5">
        <v>49.014688999999997</v>
      </c>
      <c r="AV409" s="5">
        <v>45.386512000000003</v>
      </c>
      <c r="AW409" s="5">
        <v>60.489351999999997</v>
      </c>
      <c r="AX409" s="5">
        <v>35.566595999999997</v>
      </c>
    </row>
    <row r="410" spans="1:50" x14ac:dyDescent="0.35">
      <c r="A410" s="5">
        <v>45.726452000000002</v>
      </c>
      <c r="B410" s="5">
        <v>31.56324</v>
      </c>
      <c r="C410" s="5">
        <v>39.703606000000001</v>
      </c>
      <c r="D410" s="5">
        <v>53.171774999999997</v>
      </c>
      <c r="E410" s="5">
        <v>53.361542999999998</v>
      </c>
      <c r="F410" s="5">
        <v>46.868082999999999</v>
      </c>
      <c r="G410" s="5">
        <v>61.239851000000002</v>
      </c>
      <c r="H410" s="5">
        <v>63.540429000000003</v>
      </c>
      <c r="I410" s="5">
        <v>49.307727</v>
      </c>
      <c r="J410" s="5">
        <v>52.504328999999998</v>
      </c>
      <c r="K410" s="5">
        <v>45.474556</v>
      </c>
      <c r="L410" s="5">
        <v>56.268877000000003</v>
      </c>
      <c r="M410" s="5">
        <v>38.059395000000002</v>
      </c>
      <c r="N410" s="5">
        <v>67.958348000000001</v>
      </c>
      <c r="O410" s="5">
        <v>61.399853</v>
      </c>
      <c r="P410" s="5">
        <v>38.010736000000001</v>
      </c>
      <c r="Q410" s="5">
        <v>42.109814999999998</v>
      </c>
      <c r="R410" s="5">
        <v>54.212488</v>
      </c>
      <c r="S410" s="5">
        <v>46.617488999999999</v>
      </c>
      <c r="T410" s="5">
        <v>55.445995000000003</v>
      </c>
      <c r="U410" s="5">
        <v>46.406036999999998</v>
      </c>
      <c r="V410" s="5">
        <v>65.248118000000005</v>
      </c>
      <c r="W410" s="5">
        <v>50.083069999999999</v>
      </c>
      <c r="X410" s="5">
        <v>74.205551</v>
      </c>
      <c r="Y410" s="5">
        <v>56.026752999999999</v>
      </c>
      <c r="Z410" s="5">
        <v>36.505957000000002</v>
      </c>
      <c r="AA410" s="5">
        <v>70.864965999999995</v>
      </c>
      <c r="AB410" s="5">
        <v>60.986789999999999</v>
      </c>
      <c r="AC410" s="5">
        <v>53.801476000000001</v>
      </c>
      <c r="AD410" s="5">
        <v>56.466335000000001</v>
      </c>
      <c r="AE410" s="5">
        <v>38.109532000000002</v>
      </c>
      <c r="AF410" s="5">
        <v>31.956239</v>
      </c>
      <c r="AG410" s="5">
        <v>49.582503000000003</v>
      </c>
      <c r="AH410" s="5">
        <v>63.787703</v>
      </c>
      <c r="AI410" s="5">
        <v>53.957087999999999</v>
      </c>
      <c r="AJ410" s="5">
        <v>67.091714999999994</v>
      </c>
      <c r="AK410" s="5">
        <v>63.212207999999997</v>
      </c>
      <c r="AL410" s="5">
        <v>50.206086999999997</v>
      </c>
      <c r="AM410" s="5">
        <v>61.837569000000002</v>
      </c>
      <c r="AN410" s="5">
        <v>65.225954000000002</v>
      </c>
      <c r="AO410" s="5">
        <v>49.198180000000001</v>
      </c>
      <c r="AP410" s="5">
        <v>47.862243999999997</v>
      </c>
      <c r="AQ410" s="5">
        <v>51.404505</v>
      </c>
      <c r="AR410" s="5">
        <v>25.880922000000002</v>
      </c>
      <c r="AS410" s="5">
        <v>52.804319</v>
      </c>
      <c r="AT410" s="5">
        <v>57.20438</v>
      </c>
      <c r="AU410" s="5">
        <v>51.445110999999997</v>
      </c>
      <c r="AV410" s="5">
        <v>53.446744000000002</v>
      </c>
      <c r="AW410" s="5">
        <v>49.565235999999999</v>
      </c>
      <c r="AX410" s="5">
        <v>30.029781</v>
      </c>
    </row>
    <row r="411" spans="1:50" x14ac:dyDescent="0.35">
      <c r="A411" s="5">
        <v>66.625947999999994</v>
      </c>
      <c r="B411" s="5">
        <v>46.321711999999998</v>
      </c>
      <c r="C411" s="5">
        <v>43.822299000000001</v>
      </c>
      <c r="D411" s="5">
        <v>63.579827999999999</v>
      </c>
      <c r="E411" s="5">
        <v>59.787005000000001</v>
      </c>
      <c r="F411" s="5">
        <v>52.730659000000003</v>
      </c>
      <c r="G411" s="5">
        <v>57.693697</v>
      </c>
      <c r="H411" s="5">
        <v>38.450116999999999</v>
      </c>
      <c r="I411" s="5">
        <v>49.191056000000003</v>
      </c>
      <c r="J411" s="5">
        <v>62.947840999999997</v>
      </c>
      <c r="K411" s="5">
        <v>43.228582000000003</v>
      </c>
      <c r="L411" s="5">
        <v>40.016666999999998</v>
      </c>
      <c r="M411" s="5">
        <v>50.78604</v>
      </c>
      <c r="N411" s="5">
        <v>51.020569999999999</v>
      </c>
      <c r="O411" s="5">
        <v>56.475721</v>
      </c>
      <c r="P411" s="5">
        <v>36.218476000000003</v>
      </c>
      <c r="Q411" s="5">
        <v>24.506232000000001</v>
      </c>
      <c r="R411" s="5">
        <v>59.212319000000001</v>
      </c>
      <c r="S411" s="5">
        <v>39.170180000000002</v>
      </c>
      <c r="T411" s="5">
        <v>43.900095999999998</v>
      </c>
      <c r="U411" s="5">
        <v>28.167645</v>
      </c>
      <c r="V411" s="5">
        <v>60.229126999999998</v>
      </c>
      <c r="W411" s="5">
        <v>53.503382000000002</v>
      </c>
      <c r="X411" s="5">
        <v>53.101945000000001</v>
      </c>
      <c r="Y411" s="5">
        <v>53.034551</v>
      </c>
      <c r="Z411" s="5">
        <v>29.398378000000001</v>
      </c>
      <c r="AA411" s="5">
        <v>40.148339999999997</v>
      </c>
      <c r="AB411" s="5">
        <v>45.482728999999999</v>
      </c>
      <c r="AC411" s="5">
        <v>42.512571999999999</v>
      </c>
      <c r="AD411" s="5">
        <v>47.284885000000003</v>
      </c>
      <c r="AE411" s="5">
        <v>52.461996999999997</v>
      </c>
      <c r="AF411" s="5">
        <v>60.064382999999999</v>
      </c>
      <c r="AG411" s="5">
        <v>35.197960000000002</v>
      </c>
      <c r="AH411" s="5">
        <v>49.911645999999998</v>
      </c>
      <c r="AI411" s="5">
        <v>57.115437</v>
      </c>
      <c r="AJ411" s="5">
        <v>40.759168000000003</v>
      </c>
      <c r="AK411" s="5">
        <v>48.071672</v>
      </c>
      <c r="AL411" s="5">
        <v>54.665520999999998</v>
      </c>
      <c r="AM411" s="5">
        <v>50.112088999999997</v>
      </c>
      <c r="AN411" s="5">
        <v>56.741978000000003</v>
      </c>
      <c r="AO411" s="5">
        <v>50.946981000000001</v>
      </c>
      <c r="AP411" s="5">
        <v>46.881374999999998</v>
      </c>
      <c r="AQ411" s="5">
        <v>38.272902000000002</v>
      </c>
      <c r="AR411" s="5">
        <v>52.471685999999998</v>
      </c>
      <c r="AS411" s="5">
        <v>50.999727999999998</v>
      </c>
      <c r="AT411" s="5">
        <v>40.071680000000001</v>
      </c>
      <c r="AU411" s="5">
        <v>55.820557999999998</v>
      </c>
      <c r="AV411" s="5">
        <v>62.679234999999998</v>
      </c>
      <c r="AW411" s="5">
        <v>43.399068999999997</v>
      </c>
      <c r="AX411" s="5">
        <v>42.723678999999997</v>
      </c>
    </row>
    <row r="412" spans="1:50" x14ac:dyDescent="0.35">
      <c r="A412" s="5">
        <v>42.358514</v>
      </c>
      <c r="B412" s="5">
        <v>33.213383999999998</v>
      </c>
      <c r="C412" s="5">
        <v>70.044816999999995</v>
      </c>
      <c r="D412" s="5">
        <v>45.511145999999997</v>
      </c>
      <c r="E412" s="5">
        <v>41.415458000000001</v>
      </c>
      <c r="F412" s="5">
        <v>38.732250000000001</v>
      </c>
      <c r="G412" s="5">
        <v>46.120325000000001</v>
      </c>
      <c r="H412" s="5">
        <v>43.047905999999998</v>
      </c>
      <c r="I412" s="5">
        <v>64.380731999999995</v>
      </c>
      <c r="J412" s="5">
        <v>37.512622</v>
      </c>
      <c r="K412" s="5">
        <v>34.614657999999999</v>
      </c>
      <c r="L412" s="5">
        <v>55.517840999999997</v>
      </c>
      <c r="M412" s="5">
        <v>48.927934999999998</v>
      </c>
      <c r="N412" s="5">
        <v>47.770552000000002</v>
      </c>
      <c r="O412" s="5">
        <v>55.596361999999999</v>
      </c>
      <c r="P412" s="5">
        <v>51.367116000000003</v>
      </c>
      <c r="Q412" s="5">
        <v>49.531824</v>
      </c>
      <c r="R412" s="5">
        <v>35.943539000000001</v>
      </c>
      <c r="S412" s="5">
        <v>33.319049</v>
      </c>
      <c r="T412" s="5">
        <v>42.995716000000002</v>
      </c>
      <c r="U412" s="5">
        <v>39.156351000000001</v>
      </c>
      <c r="V412" s="5">
        <v>52.692058000000003</v>
      </c>
      <c r="W412" s="5">
        <v>32.012850999999998</v>
      </c>
      <c r="X412" s="5">
        <v>45.528399</v>
      </c>
      <c r="Y412" s="5">
        <v>48.269250999999997</v>
      </c>
      <c r="Z412" s="5">
        <v>49.603447000000003</v>
      </c>
      <c r="AA412" s="5">
        <v>53.989643000000001</v>
      </c>
      <c r="AB412" s="5">
        <v>46.734597999999998</v>
      </c>
      <c r="AC412" s="5">
        <v>43.32508</v>
      </c>
      <c r="AD412" s="5">
        <v>62.444802000000003</v>
      </c>
      <c r="AE412" s="5">
        <v>46.799672999999999</v>
      </c>
      <c r="AF412" s="5">
        <v>64.191304000000002</v>
      </c>
      <c r="AG412" s="5">
        <v>46.748728</v>
      </c>
      <c r="AH412" s="5">
        <v>49.837302999999999</v>
      </c>
      <c r="AI412" s="5">
        <v>48.612527</v>
      </c>
      <c r="AJ412" s="5">
        <v>52.312185999999997</v>
      </c>
      <c r="AK412" s="5">
        <v>45.801518000000002</v>
      </c>
      <c r="AL412" s="5">
        <v>50.961350000000003</v>
      </c>
      <c r="AM412" s="5">
        <v>65.308139999999995</v>
      </c>
      <c r="AN412" s="5">
        <v>60.488517999999999</v>
      </c>
      <c r="AO412" s="5">
        <v>60.557383000000002</v>
      </c>
      <c r="AP412" s="5">
        <v>36.580694000000001</v>
      </c>
      <c r="AQ412" s="5">
        <v>38.198801000000003</v>
      </c>
      <c r="AR412" s="5">
        <v>52.177509000000001</v>
      </c>
      <c r="AS412" s="5">
        <v>57.707379000000003</v>
      </c>
      <c r="AT412" s="5">
        <v>44.808644000000001</v>
      </c>
      <c r="AU412" s="5">
        <v>43.024151000000003</v>
      </c>
      <c r="AV412" s="5">
        <v>63.938429999999997</v>
      </c>
      <c r="AW412" s="5">
        <v>56.858767</v>
      </c>
      <c r="AX412" s="5">
        <v>60.579867</v>
      </c>
    </row>
    <row r="413" spans="1:50" x14ac:dyDescent="0.35">
      <c r="A413" s="5">
        <v>45.585498999999999</v>
      </c>
      <c r="B413" s="5">
        <v>44.799793999999999</v>
      </c>
      <c r="C413" s="5">
        <v>59.488906</v>
      </c>
      <c r="D413" s="5">
        <v>47.372740999999998</v>
      </c>
      <c r="E413" s="5">
        <v>43.89143</v>
      </c>
      <c r="F413" s="5">
        <v>40.868035999999996</v>
      </c>
      <c r="G413" s="5">
        <v>44.887048999999998</v>
      </c>
      <c r="H413" s="5">
        <v>58.750836</v>
      </c>
      <c r="I413" s="5">
        <v>34.903351000000001</v>
      </c>
      <c r="J413" s="5">
        <v>56.290525000000002</v>
      </c>
      <c r="K413" s="5">
        <v>42.917811999999998</v>
      </c>
      <c r="L413" s="5">
        <v>47.896996000000001</v>
      </c>
      <c r="M413" s="5">
        <v>48.537543999999997</v>
      </c>
      <c r="N413" s="5">
        <v>47.792551000000003</v>
      </c>
      <c r="O413" s="5">
        <v>47.128723999999998</v>
      </c>
      <c r="P413" s="5">
        <v>45.556441</v>
      </c>
      <c r="Q413" s="5">
        <v>44.285747999999998</v>
      </c>
      <c r="R413" s="5">
        <v>63.197735000000002</v>
      </c>
      <c r="S413" s="5">
        <v>50.250492999999999</v>
      </c>
      <c r="T413" s="5">
        <v>48.740516999999997</v>
      </c>
      <c r="U413" s="5">
        <v>43.553472999999997</v>
      </c>
      <c r="V413" s="5">
        <v>45.920561999999997</v>
      </c>
      <c r="W413" s="5">
        <v>43.588287999999999</v>
      </c>
      <c r="X413" s="5">
        <v>57.653441999999998</v>
      </c>
      <c r="Y413" s="5">
        <v>42.464008999999997</v>
      </c>
      <c r="Z413" s="5">
        <v>27.537541000000001</v>
      </c>
      <c r="AA413" s="5">
        <v>50.583080000000002</v>
      </c>
      <c r="AB413" s="5">
        <v>47.206091999999998</v>
      </c>
      <c r="AC413" s="5">
        <v>44.142118000000004</v>
      </c>
      <c r="AD413" s="5">
        <v>59.115561</v>
      </c>
      <c r="AE413" s="5">
        <v>22.664804</v>
      </c>
      <c r="AF413" s="5">
        <v>65.762440999999995</v>
      </c>
      <c r="AG413" s="5">
        <v>60.546778000000003</v>
      </c>
      <c r="AH413" s="5">
        <v>43.719467000000002</v>
      </c>
      <c r="AI413" s="5">
        <v>45.492156999999999</v>
      </c>
      <c r="AJ413" s="5">
        <v>55.043869999999998</v>
      </c>
      <c r="AK413" s="5">
        <v>55.312159999999999</v>
      </c>
      <c r="AL413" s="5">
        <v>43.661180999999999</v>
      </c>
      <c r="AM413" s="5">
        <v>33.832231999999998</v>
      </c>
      <c r="AN413" s="5">
        <v>71.136927</v>
      </c>
      <c r="AO413" s="5">
        <v>59.561239999999998</v>
      </c>
      <c r="AP413" s="5">
        <v>51.568530000000003</v>
      </c>
      <c r="AQ413" s="5">
        <v>51.757752000000004</v>
      </c>
      <c r="AR413" s="5">
        <v>56.213169999999998</v>
      </c>
      <c r="AS413" s="5">
        <v>57.410632999999997</v>
      </c>
      <c r="AT413" s="5">
        <v>29.136333</v>
      </c>
      <c r="AU413" s="5">
        <v>46.491280000000003</v>
      </c>
      <c r="AV413" s="5">
        <v>45.451700000000002</v>
      </c>
      <c r="AW413" s="5">
        <v>48.385652999999998</v>
      </c>
      <c r="AX413" s="5">
        <v>57.707939000000003</v>
      </c>
    </row>
    <row r="414" spans="1:50" x14ac:dyDescent="0.35">
      <c r="A414" s="5">
        <v>32.099198000000001</v>
      </c>
      <c r="B414" s="5">
        <v>36.508575999999998</v>
      </c>
      <c r="C414" s="5">
        <v>43.182549999999999</v>
      </c>
      <c r="D414" s="5">
        <v>51.543450999999997</v>
      </c>
      <c r="E414" s="5">
        <v>58.321255999999998</v>
      </c>
      <c r="F414" s="5">
        <v>66.313233999999994</v>
      </c>
      <c r="G414" s="5">
        <v>47.136457999999998</v>
      </c>
      <c r="H414" s="5">
        <v>58.304808999999999</v>
      </c>
      <c r="I414" s="5">
        <v>57.101624999999999</v>
      </c>
      <c r="J414" s="5">
        <v>55.416691999999998</v>
      </c>
      <c r="K414" s="5">
        <v>49.757190999999999</v>
      </c>
      <c r="L414" s="5">
        <v>46.004680999999998</v>
      </c>
      <c r="M414" s="5">
        <v>39.346007</v>
      </c>
      <c r="N414" s="5">
        <v>38.684071000000003</v>
      </c>
      <c r="O414" s="5">
        <v>53.470818000000001</v>
      </c>
      <c r="P414" s="5">
        <v>49.455775000000003</v>
      </c>
      <c r="Q414" s="5">
        <v>45.844926000000001</v>
      </c>
      <c r="R414" s="5">
        <v>56.648085999999999</v>
      </c>
      <c r="S414" s="5">
        <v>47.995108000000002</v>
      </c>
      <c r="T414" s="5">
        <v>40.868208000000003</v>
      </c>
      <c r="U414" s="5">
        <v>47.335019000000003</v>
      </c>
      <c r="V414" s="5">
        <v>58.206297999999997</v>
      </c>
      <c r="W414" s="5">
        <v>39.764867000000002</v>
      </c>
      <c r="X414" s="5">
        <v>52.092768</v>
      </c>
      <c r="Y414" s="5">
        <v>49.445743</v>
      </c>
      <c r="Z414" s="5">
        <v>42.391900999999997</v>
      </c>
      <c r="AA414" s="5">
        <v>47.066477999999996</v>
      </c>
      <c r="AB414" s="5">
        <v>34.283169999999998</v>
      </c>
      <c r="AC414" s="5">
        <v>51.096401999999998</v>
      </c>
      <c r="AD414" s="5">
        <v>36.352670000000003</v>
      </c>
      <c r="AE414" s="5">
        <v>60.724372000000002</v>
      </c>
      <c r="AF414" s="5">
        <v>49.080275999999998</v>
      </c>
      <c r="AG414" s="5">
        <v>44.281863000000001</v>
      </c>
      <c r="AH414" s="5">
        <v>61.605592999999999</v>
      </c>
      <c r="AI414" s="5">
        <v>39.681511999999998</v>
      </c>
      <c r="AJ414" s="5">
        <v>42.523170999999998</v>
      </c>
      <c r="AK414" s="5">
        <v>31.707533000000002</v>
      </c>
      <c r="AL414" s="5">
        <v>63.095063000000003</v>
      </c>
      <c r="AM414" s="5">
        <v>68.728656999999998</v>
      </c>
      <c r="AN414" s="5">
        <v>33.264060000000001</v>
      </c>
      <c r="AO414" s="5">
        <v>41.842275999999998</v>
      </c>
      <c r="AP414" s="5">
        <v>50.698135999999998</v>
      </c>
      <c r="AQ414" s="5">
        <v>44.843058999999997</v>
      </c>
      <c r="AR414" s="5">
        <v>49.68685</v>
      </c>
      <c r="AS414" s="5">
        <v>48.824021000000002</v>
      </c>
      <c r="AT414" s="5">
        <v>54.075519</v>
      </c>
      <c r="AU414" s="5">
        <v>40.390345000000003</v>
      </c>
      <c r="AV414" s="5">
        <v>51.926597000000001</v>
      </c>
      <c r="AW414" s="5">
        <v>38.838726000000001</v>
      </c>
      <c r="AX414" s="5">
        <v>45.881421000000003</v>
      </c>
    </row>
    <row r="415" spans="1:50" x14ac:dyDescent="0.35">
      <c r="A415" s="5">
        <v>32.632486999999998</v>
      </c>
      <c r="B415" s="5">
        <v>45.954518</v>
      </c>
      <c r="C415" s="5">
        <v>44.272624</v>
      </c>
      <c r="D415" s="5">
        <v>59.435794000000001</v>
      </c>
      <c r="E415" s="5">
        <v>49.407398999999998</v>
      </c>
      <c r="F415" s="5">
        <v>51.225031999999999</v>
      </c>
      <c r="G415" s="5">
        <v>49.775480000000002</v>
      </c>
      <c r="H415" s="5">
        <v>28.708912000000002</v>
      </c>
      <c r="I415" s="5">
        <v>30.030536999999999</v>
      </c>
      <c r="J415" s="5">
        <v>46.813223999999998</v>
      </c>
      <c r="K415" s="5">
        <v>52.785600000000002</v>
      </c>
      <c r="L415" s="5">
        <v>47.651347999999999</v>
      </c>
      <c r="M415" s="5">
        <v>41.359409999999997</v>
      </c>
      <c r="N415" s="5">
        <v>47.596868999999998</v>
      </c>
      <c r="O415" s="5">
        <v>46.729145000000003</v>
      </c>
      <c r="P415" s="5">
        <v>57.790031999999997</v>
      </c>
      <c r="Q415" s="5">
        <v>57.230200000000004</v>
      </c>
      <c r="R415" s="5">
        <v>44.465854999999998</v>
      </c>
      <c r="S415" s="5">
        <v>49.500757</v>
      </c>
      <c r="T415" s="5">
        <v>52.761992999999997</v>
      </c>
      <c r="U415" s="5">
        <v>54.246443999999997</v>
      </c>
      <c r="V415" s="5">
        <v>66.525981000000002</v>
      </c>
      <c r="W415" s="5">
        <v>49.718524000000002</v>
      </c>
      <c r="X415" s="5">
        <v>61.687448000000003</v>
      </c>
      <c r="Y415" s="5">
        <v>38.399169000000001</v>
      </c>
      <c r="Z415" s="5">
        <v>43.623261999999997</v>
      </c>
      <c r="AA415" s="5">
        <v>28.641756000000001</v>
      </c>
      <c r="AB415" s="5">
        <v>51.513064999999997</v>
      </c>
      <c r="AC415" s="5">
        <v>56.475239999999999</v>
      </c>
      <c r="AD415" s="5">
        <v>24.446148999999998</v>
      </c>
      <c r="AE415" s="5">
        <v>51.882863999999998</v>
      </c>
      <c r="AF415" s="5">
        <v>56.042102999999997</v>
      </c>
      <c r="AG415" s="5">
        <v>55.472375999999997</v>
      </c>
      <c r="AH415" s="5">
        <v>38.041389000000002</v>
      </c>
      <c r="AI415" s="5">
        <v>57.731200000000001</v>
      </c>
      <c r="AJ415" s="5">
        <v>50.093044999999996</v>
      </c>
      <c r="AK415" s="5">
        <v>55.910375999999999</v>
      </c>
      <c r="AL415" s="5">
        <v>48.741421000000003</v>
      </c>
      <c r="AM415" s="5">
        <v>53.810374000000003</v>
      </c>
      <c r="AN415" s="5">
        <v>61.092357999999997</v>
      </c>
      <c r="AO415" s="5">
        <v>47.959778999999997</v>
      </c>
      <c r="AP415" s="5">
        <v>52.841048000000001</v>
      </c>
      <c r="AQ415" s="5">
        <v>62.497686999999999</v>
      </c>
      <c r="AR415" s="5">
        <v>48.667698000000001</v>
      </c>
      <c r="AS415" s="5">
        <v>38.746037999999999</v>
      </c>
      <c r="AT415" s="5">
        <v>56.760430999999997</v>
      </c>
      <c r="AU415" s="5">
        <v>64.348776000000001</v>
      </c>
      <c r="AV415" s="5">
        <v>62.887835000000003</v>
      </c>
      <c r="AW415" s="5">
        <v>57.149878000000001</v>
      </c>
      <c r="AX415" s="5">
        <v>26.558423999999999</v>
      </c>
    </row>
    <row r="416" spans="1:50" x14ac:dyDescent="0.35">
      <c r="A416" s="5">
        <v>43.641672999999997</v>
      </c>
      <c r="B416" s="5">
        <v>44.153995000000002</v>
      </c>
      <c r="C416" s="5">
        <v>50.448684</v>
      </c>
      <c r="D416" s="5">
        <v>66.882648000000003</v>
      </c>
      <c r="E416" s="5">
        <v>39.194583999999999</v>
      </c>
      <c r="F416" s="5">
        <v>72.422021000000001</v>
      </c>
      <c r="G416" s="5">
        <v>46.176720000000003</v>
      </c>
      <c r="H416" s="5">
        <v>42.330987</v>
      </c>
      <c r="I416" s="5">
        <v>58.452047</v>
      </c>
      <c r="J416" s="5">
        <v>59.243043</v>
      </c>
      <c r="K416" s="5">
        <v>56.499468999999998</v>
      </c>
      <c r="L416" s="5">
        <v>42.305444999999999</v>
      </c>
      <c r="M416" s="5">
        <v>55.020280999999997</v>
      </c>
      <c r="N416" s="5">
        <v>39.664422999999999</v>
      </c>
      <c r="O416" s="5">
        <v>42.027540999999999</v>
      </c>
      <c r="P416" s="5">
        <v>49.051298000000003</v>
      </c>
      <c r="Q416" s="5">
        <v>41.800364000000002</v>
      </c>
      <c r="R416" s="5">
        <v>60.527481999999999</v>
      </c>
      <c r="S416" s="5">
        <v>44.218325</v>
      </c>
      <c r="T416" s="5">
        <v>47.795437999999997</v>
      </c>
      <c r="U416" s="5">
        <v>41.198017</v>
      </c>
      <c r="V416" s="5">
        <v>60.376097999999999</v>
      </c>
      <c r="W416" s="5">
        <v>43.338729999999998</v>
      </c>
      <c r="X416" s="5">
        <v>61.420110999999999</v>
      </c>
      <c r="Y416" s="5">
        <v>60.685436000000003</v>
      </c>
      <c r="Z416" s="5">
        <v>45.540590000000002</v>
      </c>
      <c r="AA416" s="5">
        <v>50.296678</v>
      </c>
      <c r="AB416" s="5">
        <v>45.262909999999998</v>
      </c>
      <c r="AC416" s="5">
        <v>55.45722</v>
      </c>
      <c r="AD416" s="5">
        <v>48.055287</v>
      </c>
      <c r="AE416" s="5">
        <v>45.825192999999999</v>
      </c>
      <c r="AF416" s="5">
        <v>50.461792000000003</v>
      </c>
      <c r="AG416" s="5">
        <v>34.177841999999998</v>
      </c>
      <c r="AH416" s="5">
        <v>49.241517999999999</v>
      </c>
      <c r="AI416" s="5">
        <v>56.496119999999998</v>
      </c>
      <c r="AJ416" s="5">
        <v>51.380544</v>
      </c>
      <c r="AK416" s="5">
        <v>59.516565999999997</v>
      </c>
      <c r="AL416" s="5">
        <v>46.227018999999999</v>
      </c>
      <c r="AM416" s="5">
        <v>45.407093000000003</v>
      </c>
      <c r="AN416" s="5">
        <v>38.826810000000002</v>
      </c>
      <c r="AO416" s="5">
        <v>45.942551000000002</v>
      </c>
      <c r="AP416" s="5">
        <v>69.658925999999994</v>
      </c>
      <c r="AQ416" s="5">
        <v>52.755434000000001</v>
      </c>
      <c r="AR416" s="5">
        <v>44.144638</v>
      </c>
      <c r="AS416" s="5">
        <v>39.938580999999999</v>
      </c>
      <c r="AT416" s="5">
        <v>34.014693000000001</v>
      </c>
      <c r="AU416" s="5">
        <v>41.696064</v>
      </c>
      <c r="AV416" s="5">
        <v>57.591934999999999</v>
      </c>
      <c r="AW416" s="5">
        <v>45.729681999999997</v>
      </c>
      <c r="AX416" s="5">
        <v>40.418283000000002</v>
      </c>
    </row>
    <row r="417" spans="1:50" x14ac:dyDescent="0.35">
      <c r="A417" s="5">
        <v>41.518161999999997</v>
      </c>
      <c r="B417" s="5">
        <v>56.494807999999999</v>
      </c>
      <c r="C417" s="5">
        <v>49.187368999999997</v>
      </c>
      <c r="D417" s="5">
        <v>43.727955999999999</v>
      </c>
      <c r="E417" s="5">
        <v>46.916116000000002</v>
      </c>
      <c r="F417" s="5">
        <v>72.058830999999998</v>
      </c>
      <c r="G417" s="5">
        <v>62.196230999999997</v>
      </c>
      <c r="H417" s="5">
        <v>64.686252999999994</v>
      </c>
      <c r="I417" s="5">
        <v>32.478960999999998</v>
      </c>
      <c r="J417" s="5">
        <v>48.488976999999998</v>
      </c>
      <c r="K417" s="5">
        <v>43.552109000000002</v>
      </c>
      <c r="L417" s="5">
        <v>55.438402000000004</v>
      </c>
      <c r="M417" s="5">
        <v>60.598069000000002</v>
      </c>
      <c r="N417" s="5">
        <v>53.264262000000002</v>
      </c>
      <c r="O417" s="5">
        <v>41.275300000000001</v>
      </c>
      <c r="P417" s="5">
        <v>43.389867000000002</v>
      </c>
      <c r="Q417" s="5">
        <v>56.205708999999999</v>
      </c>
      <c r="R417" s="5">
        <v>57.200732000000002</v>
      </c>
      <c r="S417" s="5">
        <v>51.409523999999998</v>
      </c>
      <c r="T417" s="5">
        <v>51.297908999999997</v>
      </c>
      <c r="U417" s="5">
        <v>50.501224999999998</v>
      </c>
      <c r="V417" s="5">
        <v>52.690966000000003</v>
      </c>
      <c r="W417" s="5">
        <v>57.159610000000001</v>
      </c>
      <c r="X417" s="5">
        <v>56.301656999999999</v>
      </c>
      <c r="Y417" s="5">
        <v>50.235854000000003</v>
      </c>
      <c r="Z417" s="5">
        <v>49.509506000000002</v>
      </c>
      <c r="AA417" s="5">
        <v>49.127017000000002</v>
      </c>
      <c r="AB417" s="5">
        <v>42.196694000000001</v>
      </c>
      <c r="AC417" s="5">
        <v>42.069718999999999</v>
      </c>
      <c r="AD417" s="5">
        <v>55.439563</v>
      </c>
      <c r="AE417" s="5">
        <v>42.871310999999999</v>
      </c>
      <c r="AF417" s="5">
        <v>58.139339</v>
      </c>
      <c r="AG417" s="5">
        <v>49.486573</v>
      </c>
      <c r="AH417" s="5">
        <v>58.195953000000003</v>
      </c>
      <c r="AI417" s="5">
        <v>56.369588</v>
      </c>
      <c r="AJ417" s="5">
        <v>58.429299</v>
      </c>
      <c r="AK417" s="5">
        <v>45.236342</v>
      </c>
      <c r="AL417" s="5">
        <v>54.088994999999997</v>
      </c>
      <c r="AM417" s="5">
        <v>57.378880000000002</v>
      </c>
      <c r="AN417" s="5">
        <v>34.486733000000001</v>
      </c>
      <c r="AO417" s="5">
        <v>67.016934000000006</v>
      </c>
      <c r="AP417" s="5">
        <v>72.659530000000004</v>
      </c>
      <c r="AQ417" s="5">
        <v>59.472883000000003</v>
      </c>
      <c r="AR417" s="5">
        <v>58.058807999999999</v>
      </c>
      <c r="AS417" s="5">
        <v>55.887585999999999</v>
      </c>
      <c r="AT417" s="5">
        <v>46.765667000000001</v>
      </c>
      <c r="AU417" s="5">
        <v>48.898297999999997</v>
      </c>
      <c r="AV417" s="5">
        <v>59.644049000000003</v>
      </c>
      <c r="AW417" s="5">
        <v>40.267828000000002</v>
      </c>
      <c r="AX417" s="5">
        <v>39.392831000000001</v>
      </c>
    </row>
    <row r="418" spans="1:50" x14ac:dyDescent="0.35">
      <c r="A418" s="5">
        <v>46.026707999999999</v>
      </c>
      <c r="B418" s="5">
        <v>56.562531999999997</v>
      </c>
      <c r="C418" s="5">
        <v>41.340637999999998</v>
      </c>
      <c r="D418" s="5">
        <v>47.745838999999997</v>
      </c>
      <c r="E418" s="5">
        <v>48.933244000000002</v>
      </c>
      <c r="F418" s="5">
        <v>39.881307999999997</v>
      </c>
      <c r="G418" s="5">
        <v>25.602321</v>
      </c>
      <c r="H418" s="5">
        <v>39.734875000000002</v>
      </c>
      <c r="I418" s="5">
        <v>52.608865000000002</v>
      </c>
      <c r="J418" s="5">
        <v>54.861435</v>
      </c>
      <c r="K418" s="5">
        <v>54.943629999999999</v>
      </c>
      <c r="L418" s="5">
        <v>56.095723999999997</v>
      </c>
      <c r="M418" s="5">
        <v>43.736051000000003</v>
      </c>
      <c r="N418" s="5">
        <v>41.593908999999996</v>
      </c>
      <c r="O418" s="5">
        <v>53.750579999999999</v>
      </c>
      <c r="P418" s="5">
        <v>47.882499000000003</v>
      </c>
      <c r="Q418" s="5">
        <v>59.070785999999998</v>
      </c>
      <c r="R418" s="5">
        <v>53.813735999999999</v>
      </c>
      <c r="S418" s="5">
        <v>62.838206</v>
      </c>
      <c r="T418" s="5">
        <v>45.344636999999999</v>
      </c>
      <c r="U418" s="5">
        <v>60.675342999999998</v>
      </c>
      <c r="V418" s="5">
        <v>70.346759000000006</v>
      </c>
      <c r="W418" s="5">
        <v>50.537426000000004</v>
      </c>
      <c r="X418" s="5">
        <v>54.993067000000003</v>
      </c>
      <c r="Y418" s="5">
        <v>40.694716999999997</v>
      </c>
      <c r="Z418" s="5">
        <v>58.940564999999999</v>
      </c>
      <c r="AA418" s="5">
        <v>61.290582000000001</v>
      </c>
      <c r="AB418" s="5">
        <v>45.055467999999998</v>
      </c>
      <c r="AC418" s="5">
        <v>55.861595999999999</v>
      </c>
      <c r="AD418" s="5">
        <v>52.804727</v>
      </c>
      <c r="AE418" s="5">
        <v>53.907853000000003</v>
      </c>
      <c r="AF418" s="5">
        <v>58.120196999999997</v>
      </c>
      <c r="AG418" s="5">
        <v>55.188994999999998</v>
      </c>
      <c r="AH418" s="5">
        <v>48.610121999999997</v>
      </c>
      <c r="AI418" s="5">
        <v>58.332963999999997</v>
      </c>
      <c r="AJ418" s="5">
        <v>61.118561</v>
      </c>
      <c r="AK418" s="5">
        <v>44.458055999999999</v>
      </c>
      <c r="AL418" s="5">
        <v>49.982008999999998</v>
      </c>
      <c r="AM418" s="5">
        <v>32.313071999999998</v>
      </c>
      <c r="AN418" s="5">
        <v>55.835979999999999</v>
      </c>
      <c r="AO418" s="5">
        <v>62.231175999999998</v>
      </c>
      <c r="AP418" s="5">
        <v>47.427047999999999</v>
      </c>
      <c r="AQ418" s="5">
        <v>51.334361999999999</v>
      </c>
      <c r="AR418" s="5">
        <v>47.798043</v>
      </c>
      <c r="AS418" s="5">
        <v>46.161037999999998</v>
      </c>
      <c r="AT418" s="5">
        <v>52.321713000000003</v>
      </c>
      <c r="AU418" s="5">
        <v>42.157575000000001</v>
      </c>
      <c r="AV418" s="5">
        <v>47.647230999999998</v>
      </c>
      <c r="AW418" s="5">
        <v>40.954490999999997</v>
      </c>
      <c r="AX418" s="5">
        <v>55.890765999999999</v>
      </c>
    </row>
    <row r="419" spans="1:50" x14ac:dyDescent="0.35">
      <c r="A419" s="5">
        <v>52.392381</v>
      </c>
      <c r="B419" s="5">
        <v>45.687621</v>
      </c>
      <c r="C419" s="5">
        <v>50.370787</v>
      </c>
      <c r="D419" s="5">
        <v>47.792746999999999</v>
      </c>
      <c r="E419" s="5">
        <v>61.438952</v>
      </c>
      <c r="F419" s="5">
        <v>45.589877000000001</v>
      </c>
      <c r="G419" s="5">
        <v>56.350450000000002</v>
      </c>
      <c r="H419" s="5">
        <v>42.947927</v>
      </c>
      <c r="I419" s="5">
        <v>58.142384</v>
      </c>
      <c r="J419" s="5">
        <v>60.373055999999998</v>
      </c>
      <c r="K419" s="5">
        <v>60.845063000000003</v>
      </c>
      <c r="L419" s="5">
        <v>64.710168999999993</v>
      </c>
      <c r="M419" s="5">
        <v>52.92445</v>
      </c>
      <c r="N419" s="5">
        <v>62.379466999999998</v>
      </c>
      <c r="O419" s="5">
        <v>66.241799999999998</v>
      </c>
      <c r="P419" s="5">
        <v>38.779476000000003</v>
      </c>
      <c r="Q419" s="5">
        <v>43.967618999999999</v>
      </c>
      <c r="R419" s="5">
        <v>35.042993000000003</v>
      </c>
      <c r="S419" s="5">
        <v>60.611440999999999</v>
      </c>
      <c r="T419" s="5">
        <v>34.914676999999998</v>
      </c>
      <c r="U419" s="5">
        <v>32.201577</v>
      </c>
      <c r="V419" s="5">
        <v>39.026072999999997</v>
      </c>
      <c r="W419" s="5">
        <v>32.616880000000002</v>
      </c>
      <c r="X419" s="5">
        <v>52.721580000000003</v>
      </c>
      <c r="Y419" s="5">
        <v>39.154573999999997</v>
      </c>
      <c r="Z419" s="5">
        <v>33.097171000000003</v>
      </c>
      <c r="AA419" s="5">
        <v>49.581266999999997</v>
      </c>
      <c r="AB419" s="5">
        <v>50.171120000000002</v>
      </c>
      <c r="AC419" s="5">
        <v>31.302168999999999</v>
      </c>
      <c r="AD419" s="5">
        <v>42.862988000000001</v>
      </c>
      <c r="AE419" s="5">
        <v>49.253611999999997</v>
      </c>
      <c r="AF419" s="5">
        <v>46.431767000000001</v>
      </c>
      <c r="AG419" s="5">
        <v>46.705168</v>
      </c>
      <c r="AH419" s="5">
        <v>61.792870000000001</v>
      </c>
      <c r="AI419" s="5">
        <v>71.465447999999995</v>
      </c>
      <c r="AJ419" s="5">
        <v>46.867015000000002</v>
      </c>
      <c r="AK419" s="5">
        <v>36.781185000000001</v>
      </c>
      <c r="AL419" s="5">
        <v>47.654169000000003</v>
      </c>
      <c r="AM419" s="5">
        <v>51.942931000000002</v>
      </c>
      <c r="AN419" s="5">
        <v>49.467215000000003</v>
      </c>
      <c r="AO419" s="5">
        <v>56.106910999999997</v>
      </c>
      <c r="AP419" s="5">
        <v>72.119093000000007</v>
      </c>
      <c r="AQ419" s="5">
        <v>32.868791000000002</v>
      </c>
      <c r="AR419" s="5">
        <v>44.929203000000001</v>
      </c>
      <c r="AS419" s="5">
        <v>65.411432000000005</v>
      </c>
      <c r="AT419" s="5">
        <v>44.779544000000001</v>
      </c>
      <c r="AU419" s="5">
        <v>57.894934999999997</v>
      </c>
      <c r="AV419" s="5">
        <v>56.309007000000001</v>
      </c>
      <c r="AW419" s="5">
        <v>62.368799000000003</v>
      </c>
      <c r="AX419" s="5">
        <v>69.133397000000002</v>
      </c>
    </row>
    <row r="420" spans="1:50" x14ac:dyDescent="0.35">
      <c r="A420" s="5">
        <v>53.330727000000003</v>
      </c>
      <c r="B420" s="5">
        <v>32.541702000000001</v>
      </c>
      <c r="C420" s="5">
        <v>42.995927999999999</v>
      </c>
      <c r="D420" s="5">
        <v>71.860529</v>
      </c>
      <c r="E420" s="5">
        <v>35.858021999999998</v>
      </c>
      <c r="F420" s="5">
        <v>54.968066</v>
      </c>
      <c r="G420" s="5">
        <v>24.854908000000002</v>
      </c>
      <c r="H420" s="5">
        <v>36.487727999999997</v>
      </c>
      <c r="I420" s="5">
        <v>58.869373000000003</v>
      </c>
      <c r="J420" s="5">
        <v>50.359608999999999</v>
      </c>
      <c r="K420" s="5">
        <v>46.235582000000001</v>
      </c>
      <c r="L420" s="5">
        <v>41.856439999999999</v>
      </c>
      <c r="M420" s="5">
        <v>30.034575</v>
      </c>
      <c r="N420" s="5">
        <v>56.934058999999998</v>
      </c>
      <c r="O420" s="5">
        <v>47.168526</v>
      </c>
      <c r="P420" s="5">
        <v>34.781348000000001</v>
      </c>
      <c r="Q420" s="5">
        <v>50.301890999999998</v>
      </c>
      <c r="R420" s="5">
        <v>55.812480000000001</v>
      </c>
      <c r="S420" s="5">
        <v>47.993262999999999</v>
      </c>
      <c r="T420" s="5">
        <v>51.159927000000003</v>
      </c>
      <c r="U420" s="5">
        <v>50.381267999999999</v>
      </c>
      <c r="V420" s="5">
        <v>42.932051999999999</v>
      </c>
      <c r="W420" s="5">
        <v>50.542596000000003</v>
      </c>
      <c r="X420" s="5">
        <v>57.352169000000004</v>
      </c>
      <c r="Y420" s="5">
        <v>60.346437000000002</v>
      </c>
      <c r="Z420" s="5">
        <v>57.907293000000003</v>
      </c>
      <c r="AA420" s="5">
        <v>43.249020000000002</v>
      </c>
      <c r="AB420" s="5">
        <v>56.362126000000004</v>
      </c>
      <c r="AC420" s="5">
        <v>54.654663999999997</v>
      </c>
      <c r="AD420" s="5">
        <v>42.902912000000001</v>
      </c>
      <c r="AE420" s="5">
        <v>45.356873</v>
      </c>
      <c r="AF420" s="5">
        <v>56.796931000000001</v>
      </c>
      <c r="AG420" s="5">
        <v>63.769081999999997</v>
      </c>
      <c r="AH420" s="5">
        <v>31.883281</v>
      </c>
      <c r="AI420" s="5">
        <v>66.400611999999995</v>
      </c>
      <c r="AJ420" s="5">
        <v>61.641596999999997</v>
      </c>
      <c r="AK420" s="5">
        <v>51.991185000000002</v>
      </c>
      <c r="AL420" s="5">
        <v>47.592834000000003</v>
      </c>
      <c r="AM420" s="5">
        <v>53.904333999999999</v>
      </c>
      <c r="AN420" s="5">
        <v>43.594346000000002</v>
      </c>
      <c r="AO420" s="5">
        <v>48.223050000000001</v>
      </c>
      <c r="AP420" s="5">
        <v>35.24973</v>
      </c>
      <c r="AQ420" s="5">
        <v>32.584769999999999</v>
      </c>
      <c r="AR420" s="5">
        <v>73.323065999999997</v>
      </c>
      <c r="AS420" s="5">
        <v>50.630752000000001</v>
      </c>
      <c r="AT420" s="5">
        <v>52.03689</v>
      </c>
      <c r="AU420" s="5">
        <v>49.692672000000002</v>
      </c>
      <c r="AV420" s="5">
        <v>41.722259999999999</v>
      </c>
      <c r="AW420" s="5">
        <v>46.929378999999997</v>
      </c>
      <c r="AX420" s="5">
        <v>50.911887</v>
      </c>
    </row>
    <row r="421" spans="1:50" x14ac:dyDescent="0.35">
      <c r="A421" s="5">
        <v>48.033617</v>
      </c>
      <c r="B421" s="5">
        <v>42.477972999999999</v>
      </c>
      <c r="C421" s="5">
        <v>54.794888</v>
      </c>
      <c r="D421" s="5">
        <v>51.883647000000003</v>
      </c>
      <c r="E421" s="5">
        <v>53.929077999999997</v>
      </c>
      <c r="F421" s="5">
        <v>57.050448000000003</v>
      </c>
      <c r="G421" s="5">
        <v>48.294761000000001</v>
      </c>
      <c r="H421" s="5">
        <v>48.311121</v>
      </c>
      <c r="I421" s="5">
        <v>64.824526000000006</v>
      </c>
      <c r="J421" s="5">
        <v>40.559848000000002</v>
      </c>
      <c r="K421" s="5">
        <v>31.263683</v>
      </c>
      <c r="L421" s="5">
        <v>55.555387000000003</v>
      </c>
      <c r="M421" s="5">
        <v>43.706499000000001</v>
      </c>
      <c r="N421" s="5">
        <v>39.226489999999998</v>
      </c>
      <c r="O421" s="5">
        <v>58.852379999999997</v>
      </c>
      <c r="P421" s="5">
        <v>48.552315999999998</v>
      </c>
      <c r="Q421" s="5">
        <v>37.364359</v>
      </c>
      <c r="R421" s="5">
        <v>69.349461000000005</v>
      </c>
      <c r="S421" s="5">
        <v>33.893137000000003</v>
      </c>
      <c r="T421" s="5">
        <v>49.133215999999997</v>
      </c>
      <c r="U421" s="5">
        <v>31.107232</v>
      </c>
      <c r="V421" s="5">
        <v>52.706581999999997</v>
      </c>
      <c r="W421" s="5">
        <v>43.588912999999998</v>
      </c>
      <c r="X421" s="5">
        <v>58.192748000000002</v>
      </c>
      <c r="Y421" s="5">
        <v>49.826135999999998</v>
      </c>
      <c r="Z421" s="5">
        <v>63.506078000000002</v>
      </c>
      <c r="AA421" s="5">
        <v>45.702860999999999</v>
      </c>
      <c r="AB421" s="5">
        <v>33.954555999999997</v>
      </c>
      <c r="AC421" s="5">
        <v>52.375160999999999</v>
      </c>
      <c r="AD421" s="5">
        <v>47.474424999999997</v>
      </c>
      <c r="AE421" s="5">
        <v>31.807400999999999</v>
      </c>
      <c r="AF421" s="5">
        <v>39.446196999999998</v>
      </c>
      <c r="AG421" s="5">
        <v>42.628675999999999</v>
      </c>
      <c r="AH421" s="5">
        <v>65.553833999999995</v>
      </c>
      <c r="AI421" s="5">
        <v>57.074458</v>
      </c>
      <c r="AJ421" s="5">
        <v>46.522647999999997</v>
      </c>
      <c r="AK421" s="5">
        <v>54.708697000000001</v>
      </c>
      <c r="AL421" s="5">
        <v>29.605401000000001</v>
      </c>
      <c r="AM421" s="5">
        <v>44.350938999999997</v>
      </c>
      <c r="AN421" s="5">
        <v>54.009954</v>
      </c>
      <c r="AO421" s="5">
        <v>51.653762999999998</v>
      </c>
      <c r="AP421" s="5">
        <v>44.606439000000002</v>
      </c>
      <c r="AQ421" s="5">
        <v>49.616919000000003</v>
      </c>
      <c r="AR421" s="5">
        <v>53.381084999999999</v>
      </c>
      <c r="AS421" s="5">
        <v>49.906433</v>
      </c>
      <c r="AT421" s="5">
        <v>58.610039999999998</v>
      </c>
      <c r="AU421" s="5">
        <v>53.187021000000001</v>
      </c>
      <c r="AV421" s="5">
        <v>55.112405000000003</v>
      </c>
      <c r="AW421" s="5">
        <v>67.135548</v>
      </c>
      <c r="AX421" s="5">
        <v>58.275063000000003</v>
      </c>
    </row>
    <row r="422" spans="1:50" x14ac:dyDescent="0.35">
      <c r="A422" s="5">
        <v>67.409583999999995</v>
      </c>
      <c r="B422" s="5">
        <v>43.280856</v>
      </c>
      <c r="C422" s="5">
        <v>34.075861000000003</v>
      </c>
      <c r="D422" s="5">
        <v>48.597192</v>
      </c>
      <c r="E422" s="5">
        <v>47.744036000000001</v>
      </c>
      <c r="F422" s="5">
        <v>64.594142000000005</v>
      </c>
      <c r="G422" s="5">
        <v>38.699556000000001</v>
      </c>
      <c r="H422" s="5">
        <v>49.211210000000001</v>
      </c>
      <c r="I422" s="5">
        <v>54.051794000000001</v>
      </c>
      <c r="J422" s="5">
        <v>51.001024999999998</v>
      </c>
      <c r="K422" s="5">
        <v>48.284703999999998</v>
      </c>
      <c r="L422" s="5">
        <v>53.585684999999998</v>
      </c>
      <c r="M422" s="5">
        <v>60.790976000000001</v>
      </c>
      <c r="N422" s="5">
        <v>65.357455000000002</v>
      </c>
      <c r="O422" s="5">
        <v>50.328071999999999</v>
      </c>
      <c r="P422" s="5">
        <v>41.841541999999997</v>
      </c>
      <c r="Q422" s="5">
        <v>65.345341000000005</v>
      </c>
      <c r="R422" s="5">
        <v>39.223666000000001</v>
      </c>
      <c r="S422" s="5">
        <v>67.905788000000001</v>
      </c>
      <c r="T422" s="5">
        <v>63.441353999999997</v>
      </c>
      <c r="U422" s="5">
        <v>64.893987999999993</v>
      </c>
      <c r="V422" s="5">
        <v>56.853909000000002</v>
      </c>
      <c r="W422" s="5">
        <v>28.8751</v>
      </c>
      <c r="X422" s="5">
        <v>39.608792000000001</v>
      </c>
      <c r="Y422" s="5">
        <v>53.068882000000002</v>
      </c>
      <c r="Z422" s="5">
        <v>43.24353</v>
      </c>
      <c r="AA422" s="5">
        <v>46.847200999999998</v>
      </c>
      <c r="AB422" s="5">
        <v>56.128081999999999</v>
      </c>
      <c r="AC422" s="5">
        <v>48.300257000000002</v>
      </c>
      <c r="AD422" s="5">
        <v>37.809793999999997</v>
      </c>
      <c r="AE422" s="5">
        <v>58.856586999999998</v>
      </c>
      <c r="AF422" s="5">
        <v>55.149028000000001</v>
      </c>
      <c r="AG422" s="5">
        <v>47.510041000000001</v>
      </c>
      <c r="AH422" s="5">
        <v>57.112662</v>
      </c>
      <c r="AI422" s="5">
        <v>50.950471</v>
      </c>
      <c r="AJ422" s="5">
        <v>63.313611999999999</v>
      </c>
      <c r="AK422" s="5">
        <v>51.512079</v>
      </c>
      <c r="AL422" s="5">
        <v>63.239277000000001</v>
      </c>
      <c r="AM422" s="5">
        <v>31.263472</v>
      </c>
      <c r="AN422" s="5">
        <v>54.592190000000002</v>
      </c>
      <c r="AO422" s="5">
        <v>46.021382000000003</v>
      </c>
      <c r="AP422" s="5">
        <v>41.409489999999998</v>
      </c>
      <c r="AQ422" s="5">
        <v>61.585006</v>
      </c>
      <c r="AR422" s="5">
        <v>58.890873999999997</v>
      </c>
      <c r="AS422" s="5">
        <v>29.935233</v>
      </c>
      <c r="AT422" s="5">
        <v>57.154955999999999</v>
      </c>
      <c r="AU422" s="5">
        <v>55.941479999999999</v>
      </c>
      <c r="AV422" s="5">
        <v>42.769285000000004</v>
      </c>
      <c r="AW422" s="5">
        <v>41.646960999999997</v>
      </c>
      <c r="AX422" s="5">
        <v>34.094248</v>
      </c>
    </row>
    <row r="423" spans="1:50" x14ac:dyDescent="0.35">
      <c r="A423" s="5">
        <v>46.624681000000002</v>
      </c>
      <c r="B423" s="5">
        <v>48.225124999999998</v>
      </c>
      <c r="C423" s="5">
        <v>57.969968000000001</v>
      </c>
      <c r="D423" s="5">
        <v>52.693804</v>
      </c>
      <c r="E423" s="5">
        <v>39.400919000000002</v>
      </c>
      <c r="F423" s="5">
        <v>52.388742999999998</v>
      </c>
      <c r="G423" s="5">
        <v>47.459546000000003</v>
      </c>
      <c r="H423" s="5">
        <v>40.651738000000002</v>
      </c>
      <c r="I423" s="5">
        <v>34.104928000000001</v>
      </c>
      <c r="J423" s="5">
        <v>56.248033</v>
      </c>
      <c r="K423" s="5">
        <v>54.463971000000001</v>
      </c>
      <c r="L423" s="5">
        <v>55.567689999999999</v>
      </c>
      <c r="M423" s="5">
        <v>42.717556000000002</v>
      </c>
      <c r="N423" s="5">
        <v>51.710799000000002</v>
      </c>
      <c r="O423" s="5">
        <v>36.246358999999998</v>
      </c>
      <c r="P423" s="5">
        <v>40.134172</v>
      </c>
      <c r="Q423" s="5">
        <v>50.337322</v>
      </c>
      <c r="R423" s="5">
        <v>52.623530000000002</v>
      </c>
      <c r="S423" s="5">
        <v>33.711821</v>
      </c>
      <c r="T423" s="5">
        <v>39.424553000000003</v>
      </c>
      <c r="U423" s="5">
        <v>46.346071999999999</v>
      </c>
      <c r="V423" s="5">
        <v>59.585186999999998</v>
      </c>
      <c r="W423" s="5">
        <v>41.868971999999999</v>
      </c>
      <c r="X423" s="5">
        <v>51.405752999999997</v>
      </c>
      <c r="Y423" s="5">
        <v>52.453926000000003</v>
      </c>
      <c r="Z423" s="5">
        <v>47.503081999999999</v>
      </c>
      <c r="AA423" s="5">
        <v>52.680199999999999</v>
      </c>
      <c r="AB423" s="5">
        <v>36.550832</v>
      </c>
      <c r="AC423" s="5">
        <v>43.442127999999997</v>
      </c>
      <c r="AD423" s="5">
        <v>64.343598999999998</v>
      </c>
      <c r="AE423" s="5">
        <v>65.047649000000007</v>
      </c>
      <c r="AF423" s="5">
        <v>58.429206999999998</v>
      </c>
      <c r="AG423" s="5">
        <v>61.003922000000003</v>
      </c>
      <c r="AH423" s="5">
        <v>31.740891000000001</v>
      </c>
      <c r="AI423" s="5">
        <v>40.513041000000001</v>
      </c>
      <c r="AJ423" s="5">
        <v>46.888984000000001</v>
      </c>
      <c r="AK423" s="5">
        <v>74.156419</v>
      </c>
      <c r="AL423" s="5">
        <v>46.869160000000001</v>
      </c>
      <c r="AM423" s="5">
        <v>57.449043000000003</v>
      </c>
      <c r="AN423" s="5">
        <v>53.783720000000002</v>
      </c>
      <c r="AO423" s="5">
        <v>53.561235000000003</v>
      </c>
      <c r="AP423" s="5">
        <v>49.764693999999999</v>
      </c>
      <c r="AQ423" s="5">
        <v>37.999671999999997</v>
      </c>
      <c r="AR423" s="5">
        <v>22.988361000000001</v>
      </c>
      <c r="AS423" s="5">
        <v>62.818424999999998</v>
      </c>
      <c r="AT423" s="5">
        <v>43.835022000000002</v>
      </c>
      <c r="AU423" s="5">
        <v>31.328868</v>
      </c>
      <c r="AV423" s="5">
        <v>54.37961</v>
      </c>
      <c r="AW423" s="5">
        <v>54.187894</v>
      </c>
      <c r="AX423" s="5">
        <v>57.678922999999998</v>
      </c>
    </row>
    <row r="424" spans="1:50" x14ac:dyDescent="0.35">
      <c r="A424" s="5">
        <v>61.157156999999998</v>
      </c>
      <c r="B424" s="5">
        <v>40.810136</v>
      </c>
      <c r="C424" s="5">
        <v>41.250183</v>
      </c>
      <c r="D424" s="5">
        <v>46.812967</v>
      </c>
      <c r="E424" s="5">
        <v>58.216402000000002</v>
      </c>
      <c r="F424" s="5">
        <v>28.973610000000001</v>
      </c>
      <c r="G424" s="5">
        <v>51.282063000000001</v>
      </c>
      <c r="H424" s="5">
        <v>59.321218000000002</v>
      </c>
      <c r="I424" s="5">
        <v>58.908563999999998</v>
      </c>
      <c r="J424" s="5">
        <v>57.085616000000002</v>
      </c>
      <c r="K424" s="5">
        <v>60.630004999999997</v>
      </c>
      <c r="L424" s="5">
        <v>22.528172999999999</v>
      </c>
      <c r="M424" s="5">
        <v>66.134687</v>
      </c>
      <c r="N424" s="5">
        <v>53.304049999999997</v>
      </c>
      <c r="O424" s="5">
        <v>63.346513000000002</v>
      </c>
      <c r="P424" s="5">
        <v>38.253655000000002</v>
      </c>
      <c r="Q424" s="5">
        <v>32.461731999999998</v>
      </c>
      <c r="R424" s="5">
        <v>67.863776999999999</v>
      </c>
      <c r="S424" s="5">
        <v>40.734782000000003</v>
      </c>
      <c r="T424" s="5">
        <v>46.891511000000001</v>
      </c>
      <c r="U424" s="5">
        <v>55.274546000000001</v>
      </c>
      <c r="V424" s="5">
        <v>57.728867000000001</v>
      </c>
      <c r="W424" s="5">
        <v>60.784162999999999</v>
      </c>
      <c r="X424" s="5">
        <v>52.233862000000002</v>
      </c>
      <c r="Y424" s="5">
        <v>39.456907999999999</v>
      </c>
      <c r="Z424" s="5">
        <v>57.066325999999997</v>
      </c>
      <c r="AA424" s="5">
        <v>57.225560999999999</v>
      </c>
      <c r="AB424" s="5">
        <v>31.849651000000001</v>
      </c>
      <c r="AC424" s="5">
        <v>64.186847999999998</v>
      </c>
      <c r="AD424" s="5">
        <v>25.129244</v>
      </c>
      <c r="AE424" s="5">
        <v>60.344155999999998</v>
      </c>
      <c r="AF424" s="5">
        <v>43.658900000000003</v>
      </c>
      <c r="AG424" s="5">
        <v>57.055095000000001</v>
      </c>
      <c r="AH424" s="5">
        <v>55.101942000000001</v>
      </c>
      <c r="AI424" s="5">
        <v>49.628774999999997</v>
      </c>
      <c r="AJ424" s="5">
        <v>54.510866</v>
      </c>
      <c r="AK424" s="5">
        <v>49.135513000000003</v>
      </c>
      <c r="AL424" s="5">
        <v>57.139507999999999</v>
      </c>
      <c r="AM424" s="5">
        <v>71.852717999999996</v>
      </c>
      <c r="AN424" s="5">
        <v>36.587609999999998</v>
      </c>
      <c r="AO424" s="5">
        <v>18.118537</v>
      </c>
      <c r="AP424" s="5">
        <v>45.843257000000001</v>
      </c>
      <c r="AQ424" s="5">
        <v>45.159740999999997</v>
      </c>
      <c r="AR424" s="5">
        <v>46.224317999999997</v>
      </c>
      <c r="AS424" s="5">
        <v>40.735610000000001</v>
      </c>
      <c r="AT424" s="5">
        <v>58.724342</v>
      </c>
      <c r="AU424" s="5">
        <v>36.186705000000003</v>
      </c>
      <c r="AV424" s="5">
        <v>54.507750999999999</v>
      </c>
      <c r="AW424" s="5">
        <v>56.384656</v>
      </c>
      <c r="AX424" s="5">
        <v>53.164659</v>
      </c>
    </row>
    <row r="425" spans="1:50" x14ac:dyDescent="0.35">
      <c r="A425" s="5">
        <v>54.871433000000003</v>
      </c>
      <c r="B425" s="5">
        <v>59.492673000000003</v>
      </c>
      <c r="C425" s="5">
        <v>50.535653000000003</v>
      </c>
      <c r="D425" s="5">
        <v>46.535034000000003</v>
      </c>
      <c r="E425" s="5">
        <v>54.863703999999998</v>
      </c>
      <c r="F425" s="5">
        <v>56.003661999999998</v>
      </c>
      <c r="G425" s="5">
        <v>58.896810000000002</v>
      </c>
      <c r="H425" s="5">
        <v>32.876072000000001</v>
      </c>
      <c r="I425" s="5">
        <v>48.164684999999999</v>
      </c>
      <c r="J425" s="5">
        <v>39.346316999999999</v>
      </c>
      <c r="K425" s="5">
        <v>55.609648</v>
      </c>
      <c r="L425" s="5">
        <v>57.267091999999998</v>
      </c>
      <c r="M425" s="5">
        <v>47.255873000000001</v>
      </c>
      <c r="N425" s="5">
        <v>42.707320000000003</v>
      </c>
      <c r="O425" s="5">
        <v>55.969634999999997</v>
      </c>
      <c r="P425" s="5">
        <v>48.667577000000001</v>
      </c>
      <c r="Q425" s="5">
        <v>64.264667000000003</v>
      </c>
      <c r="R425" s="5">
        <v>67.729530999999994</v>
      </c>
      <c r="S425" s="5">
        <v>60.007109999999997</v>
      </c>
      <c r="T425" s="5">
        <v>52.326574000000001</v>
      </c>
      <c r="U425" s="5">
        <v>68.255748999999994</v>
      </c>
      <c r="V425" s="5">
        <v>52.407203000000003</v>
      </c>
      <c r="W425" s="5">
        <v>45.208061000000001</v>
      </c>
      <c r="X425" s="5">
        <v>43.246595999999997</v>
      </c>
      <c r="Y425" s="5">
        <v>42.964984000000001</v>
      </c>
      <c r="Z425" s="5">
        <v>49.936303000000002</v>
      </c>
      <c r="AA425" s="5">
        <v>54.630868</v>
      </c>
      <c r="AB425" s="5">
        <v>35.848430999999998</v>
      </c>
      <c r="AC425" s="5">
        <v>45.510741000000003</v>
      </c>
      <c r="AD425" s="5">
        <v>52.128509999999999</v>
      </c>
      <c r="AE425" s="5">
        <v>56.436262999999997</v>
      </c>
      <c r="AF425" s="5">
        <v>49.740772</v>
      </c>
      <c r="AG425" s="5">
        <v>52.445081000000002</v>
      </c>
      <c r="AH425" s="5">
        <v>37.614775999999999</v>
      </c>
      <c r="AI425" s="5">
        <v>40.882133000000003</v>
      </c>
      <c r="AJ425" s="5">
        <v>49.391382</v>
      </c>
      <c r="AK425" s="5">
        <v>55.105511</v>
      </c>
      <c r="AL425" s="5">
        <v>52.313032999999997</v>
      </c>
      <c r="AM425" s="5">
        <v>41.511755999999998</v>
      </c>
      <c r="AN425" s="5">
        <v>47.63438</v>
      </c>
      <c r="AO425" s="5">
        <v>65.118382999999994</v>
      </c>
      <c r="AP425" s="5">
        <v>55.442582000000002</v>
      </c>
      <c r="AQ425" s="5">
        <v>48.374670000000002</v>
      </c>
      <c r="AR425" s="5">
        <v>39.741632000000003</v>
      </c>
      <c r="AS425" s="5">
        <v>42.866289000000002</v>
      </c>
      <c r="AT425" s="5">
        <v>50.065904000000003</v>
      </c>
      <c r="AU425" s="5">
        <v>52.759470999999998</v>
      </c>
      <c r="AV425" s="5">
        <v>55.655633999999999</v>
      </c>
      <c r="AW425" s="5">
        <v>53.879855999999997</v>
      </c>
      <c r="AX425" s="5">
        <v>46.297635999999997</v>
      </c>
    </row>
    <row r="426" spans="1:50" x14ac:dyDescent="0.35">
      <c r="A426" s="5">
        <v>44.888950999999999</v>
      </c>
      <c r="B426" s="5">
        <v>70.469888999999995</v>
      </c>
      <c r="C426" s="5">
        <v>44.435327000000001</v>
      </c>
      <c r="D426" s="5">
        <v>37.082962999999999</v>
      </c>
      <c r="E426" s="5">
        <v>33.612825000000001</v>
      </c>
      <c r="F426" s="5">
        <v>46.468111</v>
      </c>
      <c r="G426" s="5">
        <v>59.399838000000003</v>
      </c>
      <c r="H426" s="5">
        <v>44.240523000000003</v>
      </c>
      <c r="I426" s="5">
        <v>64.775144999999995</v>
      </c>
      <c r="J426" s="5">
        <v>49.927185000000001</v>
      </c>
      <c r="K426" s="5">
        <v>61.095581000000003</v>
      </c>
      <c r="L426" s="5">
        <v>42.422789000000002</v>
      </c>
      <c r="M426" s="5">
        <v>42.577832999999998</v>
      </c>
      <c r="N426" s="5">
        <v>50.910457000000001</v>
      </c>
      <c r="O426" s="5">
        <v>54.825547</v>
      </c>
      <c r="P426" s="5">
        <v>48.210428</v>
      </c>
      <c r="Q426" s="5">
        <v>52.924655000000001</v>
      </c>
      <c r="R426" s="5">
        <v>55.884860000000003</v>
      </c>
      <c r="S426" s="5">
        <v>35.794943000000004</v>
      </c>
      <c r="T426" s="5">
        <v>46.590626</v>
      </c>
      <c r="U426" s="5">
        <v>44.813175000000001</v>
      </c>
      <c r="V426" s="5">
        <v>45.298777999999999</v>
      </c>
      <c r="W426" s="5">
        <v>54.068776999999997</v>
      </c>
      <c r="X426" s="5">
        <v>44.952106000000001</v>
      </c>
      <c r="Y426" s="5">
        <v>29.949224000000001</v>
      </c>
      <c r="Z426" s="5">
        <v>47.634813000000001</v>
      </c>
      <c r="AA426" s="5">
        <v>39.355939999999997</v>
      </c>
      <c r="AB426" s="5">
        <v>54.963320000000003</v>
      </c>
      <c r="AC426" s="5">
        <v>58.05697</v>
      </c>
      <c r="AD426" s="5">
        <v>28.251711</v>
      </c>
      <c r="AE426" s="5">
        <v>42.257679000000003</v>
      </c>
      <c r="AF426" s="5">
        <v>53.533729999999998</v>
      </c>
      <c r="AG426" s="5">
        <v>35.911248999999998</v>
      </c>
      <c r="AH426" s="5">
        <v>57.826608999999998</v>
      </c>
      <c r="AI426" s="5">
        <v>60.493164999999998</v>
      </c>
      <c r="AJ426" s="5">
        <v>48.379843999999999</v>
      </c>
      <c r="AK426" s="5">
        <v>42.260883999999997</v>
      </c>
      <c r="AL426" s="5">
        <v>26.894324000000001</v>
      </c>
      <c r="AM426" s="5">
        <v>58.140253000000001</v>
      </c>
      <c r="AN426" s="5">
        <v>70.025369999999995</v>
      </c>
      <c r="AO426" s="5">
        <v>67.956512000000004</v>
      </c>
      <c r="AP426" s="5">
        <v>48.050265000000003</v>
      </c>
      <c r="AQ426" s="5">
        <v>39.073242</v>
      </c>
      <c r="AR426" s="5">
        <v>58.376241999999998</v>
      </c>
      <c r="AS426" s="5">
        <v>48.731312000000003</v>
      </c>
      <c r="AT426" s="5">
        <v>54.781317000000001</v>
      </c>
      <c r="AU426" s="5">
        <v>53.027517000000003</v>
      </c>
      <c r="AV426" s="5">
        <v>50.930034999999997</v>
      </c>
      <c r="AW426" s="5">
        <v>60.285138000000003</v>
      </c>
      <c r="AX426" s="5">
        <v>60.656680999999999</v>
      </c>
    </row>
    <row r="427" spans="1:50" x14ac:dyDescent="0.35">
      <c r="A427" s="5">
        <v>44.773122999999998</v>
      </c>
      <c r="B427" s="5">
        <v>40.768875000000001</v>
      </c>
      <c r="C427" s="5">
        <v>25.008842000000001</v>
      </c>
      <c r="D427" s="5">
        <v>46.538386000000003</v>
      </c>
      <c r="E427" s="5">
        <v>39.066747999999997</v>
      </c>
      <c r="F427" s="5">
        <v>54.191969</v>
      </c>
      <c r="G427" s="5">
        <v>46.641331000000001</v>
      </c>
      <c r="H427" s="5">
        <v>47.725712999999999</v>
      </c>
      <c r="I427" s="5">
        <v>58.119661000000001</v>
      </c>
      <c r="J427" s="5">
        <v>53.972546999999999</v>
      </c>
      <c r="K427" s="5">
        <v>48.833098999999997</v>
      </c>
      <c r="L427" s="5">
        <v>66.864256999999995</v>
      </c>
      <c r="M427" s="5">
        <v>57.381489000000002</v>
      </c>
      <c r="N427" s="5">
        <v>45.841391000000002</v>
      </c>
      <c r="O427" s="5">
        <v>46.287466999999999</v>
      </c>
      <c r="P427" s="5">
        <v>57.883797000000001</v>
      </c>
      <c r="Q427" s="5">
        <v>52.028457000000003</v>
      </c>
      <c r="R427" s="5">
        <v>38.788403000000002</v>
      </c>
      <c r="S427" s="5">
        <v>58.947127999999999</v>
      </c>
      <c r="T427" s="5">
        <v>62.572322</v>
      </c>
      <c r="U427" s="5">
        <v>61.813889000000003</v>
      </c>
      <c r="V427" s="5">
        <v>65.427490000000006</v>
      </c>
      <c r="W427" s="5">
        <v>70.691980999999998</v>
      </c>
      <c r="X427" s="5">
        <v>67.299589999999995</v>
      </c>
      <c r="Y427" s="5">
        <v>53.406618000000002</v>
      </c>
      <c r="Z427" s="5">
        <v>47.915720999999998</v>
      </c>
      <c r="AA427" s="5">
        <v>31.703983000000001</v>
      </c>
      <c r="AB427" s="5">
        <v>50.108677999999998</v>
      </c>
      <c r="AC427" s="5">
        <v>55.191361000000001</v>
      </c>
      <c r="AD427" s="5">
        <v>50.435529000000002</v>
      </c>
      <c r="AE427" s="5">
        <v>31.117789999999999</v>
      </c>
      <c r="AF427" s="5">
        <v>47.133786999999998</v>
      </c>
      <c r="AG427" s="5">
        <v>56.453319999999998</v>
      </c>
      <c r="AH427" s="5">
        <v>39.740850000000002</v>
      </c>
      <c r="AI427" s="5">
        <v>51.656911999999998</v>
      </c>
      <c r="AJ427" s="5">
        <v>54.316270000000003</v>
      </c>
      <c r="AK427" s="5">
        <v>61.179676000000001</v>
      </c>
      <c r="AL427" s="5">
        <v>67.126053999999996</v>
      </c>
      <c r="AM427" s="5">
        <v>46.221738999999999</v>
      </c>
      <c r="AN427" s="5">
        <v>51.837573999999996</v>
      </c>
      <c r="AO427" s="5">
        <v>52.150691999999999</v>
      </c>
      <c r="AP427" s="5">
        <v>56.493749000000001</v>
      </c>
      <c r="AQ427" s="5">
        <v>55.374031000000002</v>
      </c>
      <c r="AR427" s="5">
        <v>64.250056000000001</v>
      </c>
      <c r="AS427" s="5">
        <v>26.687033</v>
      </c>
      <c r="AT427" s="5">
        <v>54.180211</v>
      </c>
      <c r="AU427" s="5">
        <v>54.874110000000002</v>
      </c>
      <c r="AV427" s="5">
        <v>47.647708000000002</v>
      </c>
      <c r="AW427" s="5">
        <v>27.359902999999999</v>
      </c>
      <c r="AX427" s="5">
        <v>49.390039000000002</v>
      </c>
    </row>
    <row r="428" spans="1:50" x14ac:dyDescent="0.35">
      <c r="A428" s="5">
        <v>42.894392000000003</v>
      </c>
      <c r="B428" s="5">
        <v>66.779554000000005</v>
      </c>
      <c r="C428" s="5">
        <v>53.752913999999997</v>
      </c>
      <c r="D428" s="5">
        <v>42.045152000000002</v>
      </c>
      <c r="E428" s="5">
        <v>29.473549999999999</v>
      </c>
      <c r="F428" s="5">
        <v>55.906177</v>
      </c>
      <c r="G428" s="5">
        <v>56.961492</v>
      </c>
      <c r="H428" s="5">
        <v>47.842230999999998</v>
      </c>
      <c r="I428" s="5">
        <v>56.036754999999999</v>
      </c>
      <c r="J428" s="5">
        <v>46.517294999999997</v>
      </c>
      <c r="K428" s="5">
        <v>60.672153000000002</v>
      </c>
      <c r="L428" s="5">
        <v>59.926848</v>
      </c>
      <c r="M428" s="5">
        <v>33.610745999999999</v>
      </c>
      <c r="N428" s="5">
        <v>36.048082000000001</v>
      </c>
      <c r="O428" s="5">
        <v>70.312816999999995</v>
      </c>
      <c r="P428" s="5">
        <v>59.321964000000001</v>
      </c>
      <c r="Q428" s="5">
        <v>37.376190000000001</v>
      </c>
      <c r="R428" s="5">
        <v>34.296199999999999</v>
      </c>
      <c r="S428" s="5">
        <v>52.077720999999997</v>
      </c>
      <c r="T428" s="5">
        <v>38.576846000000003</v>
      </c>
      <c r="U428" s="5">
        <v>46.832926</v>
      </c>
      <c r="V428" s="5">
        <v>49.527208000000002</v>
      </c>
      <c r="W428" s="5">
        <v>49.095616</v>
      </c>
      <c r="X428" s="5">
        <v>61.265383</v>
      </c>
      <c r="Y428" s="5">
        <v>68.347561999999996</v>
      </c>
      <c r="Z428" s="5">
        <v>45.210821000000003</v>
      </c>
      <c r="AA428" s="5">
        <v>38.693407999999998</v>
      </c>
      <c r="AB428" s="5">
        <v>53.888461999999997</v>
      </c>
      <c r="AC428" s="5">
        <v>66.314801000000003</v>
      </c>
      <c r="AD428" s="5">
        <v>45.967847999999996</v>
      </c>
      <c r="AE428" s="5">
        <v>58.503588999999998</v>
      </c>
      <c r="AF428" s="5">
        <v>41.628644000000001</v>
      </c>
      <c r="AG428" s="5">
        <v>50.212713999999998</v>
      </c>
      <c r="AH428" s="5">
        <v>38.380577000000002</v>
      </c>
      <c r="AI428" s="5">
        <v>50.108320999999997</v>
      </c>
      <c r="AJ428" s="5">
        <v>48.835450000000002</v>
      </c>
      <c r="AK428" s="5">
        <v>56.081229</v>
      </c>
      <c r="AL428" s="5">
        <v>67.780615999999995</v>
      </c>
      <c r="AM428" s="5">
        <v>46.111046000000002</v>
      </c>
      <c r="AN428" s="5">
        <v>30.002708999999999</v>
      </c>
      <c r="AO428" s="5">
        <v>47.978960999999998</v>
      </c>
      <c r="AP428" s="5">
        <v>52.993175999999998</v>
      </c>
      <c r="AQ428" s="5">
        <v>52.019001000000003</v>
      </c>
      <c r="AR428" s="5">
        <v>48.425772000000002</v>
      </c>
      <c r="AS428" s="5">
        <v>64.877149000000003</v>
      </c>
      <c r="AT428" s="5">
        <v>51.362144999999998</v>
      </c>
      <c r="AU428" s="5">
        <v>48.952036999999997</v>
      </c>
      <c r="AV428" s="5">
        <v>42.222938999999997</v>
      </c>
      <c r="AW428" s="5">
        <v>32.532893000000001</v>
      </c>
      <c r="AX428" s="5">
        <v>53.292318999999999</v>
      </c>
    </row>
    <row r="429" spans="1:50" x14ac:dyDescent="0.35">
      <c r="A429" s="5">
        <v>52.454179000000003</v>
      </c>
      <c r="B429" s="5">
        <v>39.406694999999999</v>
      </c>
      <c r="C429" s="5">
        <v>49.556275999999997</v>
      </c>
      <c r="D429" s="5">
        <v>48.561486000000002</v>
      </c>
      <c r="E429" s="5">
        <v>43.754995000000001</v>
      </c>
      <c r="F429" s="5">
        <v>42.066893</v>
      </c>
      <c r="G429" s="5">
        <v>54.050817000000002</v>
      </c>
      <c r="H429" s="5">
        <v>47.741883000000001</v>
      </c>
      <c r="I429" s="5">
        <v>44.090063999999998</v>
      </c>
      <c r="J429" s="5">
        <v>41.383279999999999</v>
      </c>
      <c r="K429" s="5">
        <v>48.700149000000003</v>
      </c>
      <c r="L429" s="5">
        <v>59.244835999999999</v>
      </c>
      <c r="M429" s="5">
        <v>52.066400999999999</v>
      </c>
      <c r="N429" s="5">
        <v>47.628779999999999</v>
      </c>
      <c r="O429" s="5">
        <v>53.084904000000002</v>
      </c>
      <c r="P429" s="5">
        <v>63.64385</v>
      </c>
      <c r="Q429" s="5">
        <v>54.904139999999998</v>
      </c>
      <c r="R429" s="5">
        <v>52.60201</v>
      </c>
      <c r="S429" s="5">
        <v>56.385294999999999</v>
      </c>
      <c r="T429" s="5">
        <v>48.419862999999999</v>
      </c>
      <c r="U429" s="5">
        <v>51.840677999999997</v>
      </c>
      <c r="V429" s="5">
        <v>45.110446000000003</v>
      </c>
      <c r="W429" s="5">
        <v>34.494467</v>
      </c>
      <c r="X429" s="5">
        <v>53.428359</v>
      </c>
      <c r="Y429" s="5">
        <v>53.466800999999997</v>
      </c>
      <c r="Z429" s="5">
        <v>47.122869999999999</v>
      </c>
      <c r="AA429" s="5">
        <v>60.358210999999997</v>
      </c>
      <c r="AB429" s="5">
        <v>42.783966999999997</v>
      </c>
      <c r="AC429" s="5">
        <v>32.286155999999998</v>
      </c>
      <c r="AD429" s="5">
        <v>43.028841999999997</v>
      </c>
      <c r="AE429" s="5">
        <v>34.590606999999999</v>
      </c>
      <c r="AF429" s="5">
        <v>53.380364</v>
      </c>
      <c r="AG429" s="5">
        <v>42.479221000000003</v>
      </c>
      <c r="AH429" s="5">
        <v>59.846891999999997</v>
      </c>
      <c r="AI429" s="5">
        <v>59.637988</v>
      </c>
      <c r="AJ429" s="5">
        <v>40.750259</v>
      </c>
      <c r="AK429" s="5">
        <v>41.918931000000001</v>
      </c>
      <c r="AL429" s="5">
        <v>55.344397000000001</v>
      </c>
      <c r="AM429" s="5">
        <v>59.798397999999999</v>
      </c>
      <c r="AN429" s="5">
        <v>29.873794</v>
      </c>
      <c r="AO429" s="5">
        <v>52.816709000000003</v>
      </c>
      <c r="AP429" s="5">
        <v>28.024094000000002</v>
      </c>
      <c r="AQ429" s="5">
        <v>44.514839000000002</v>
      </c>
      <c r="AR429" s="5">
        <v>60.936568000000001</v>
      </c>
      <c r="AS429" s="5">
        <v>80.097701000000001</v>
      </c>
      <c r="AT429" s="5">
        <v>47.611761999999999</v>
      </c>
      <c r="AU429" s="5">
        <v>37.528841</v>
      </c>
      <c r="AV429" s="5">
        <v>44.865077999999997</v>
      </c>
      <c r="AW429" s="5">
        <v>50.660696999999999</v>
      </c>
      <c r="AX429" s="5">
        <v>43.297587999999998</v>
      </c>
    </row>
    <row r="430" spans="1:50" x14ac:dyDescent="0.35">
      <c r="A430" s="5">
        <v>40.751762999999997</v>
      </c>
      <c r="B430" s="5">
        <v>45.731499999999997</v>
      </c>
      <c r="C430" s="5">
        <v>53.955773000000001</v>
      </c>
      <c r="D430" s="5">
        <v>48.305911000000002</v>
      </c>
      <c r="E430" s="5">
        <v>41.183971999999997</v>
      </c>
      <c r="F430" s="5">
        <v>43.299374999999998</v>
      </c>
      <c r="G430" s="5">
        <v>45.861415000000001</v>
      </c>
      <c r="H430" s="5">
        <v>40.005735999999999</v>
      </c>
      <c r="I430" s="5">
        <v>42.928550000000001</v>
      </c>
      <c r="J430" s="5">
        <v>56.436360000000001</v>
      </c>
      <c r="K430" s="5">
        <v>47.69679</v>
      </c>
      <c r="L430" s="5">
        <v>32.465130000000002</v>
      </c>
      <c r="M430" s="5">
        <v>60.249487000000002</v>
      </c>
      <c r="N430" s="5">
        <v>54.167197999999999</v>
      </c>
      <c r="O430" s="5">
        <v>36.168669999999999</v>
      </c>
      <c r="P430" s="5">
        <v>46.346209999999999</v>
      </c>
      <c r="Q430" s="5">
        <v>42.079011999999999</v>
      </c>
      <c r="R430" s="5">
        <v>56.769056999999997</v>
      </c>
      <c r="S430" s="5">
        <v>46.283478000000002</v>
      </c>
      <c r="T430" s="5">
        <v>49.272266999999999</v>
      </c>
      <c r="U430" s="5">
        <v>48.108055999999998</v>
      </c>
      <c r="V430" s="5">
        <v>35.198655000000002</v>
      </c>
      <c r="W430" s="5">
        <v>64.053961999999999</v>
      </c>
      <c r="X430" s="5">
        <v>56.623300999999998</v>
      </c>
      <c r="Y430" s="5">
        <v>42.526164000000001</v>
      </c>
      <c r="Z430" s="5">
        <v>51.918619</v>
      </c>
      <c r="AA430" s="5">
        <v>59.741179000000002</v>
      </c>
      <c r="AB430" s="5">
        <v>50.557409999999997</v>
      </c>
      <c r="AC430" s="5">
        <v>65.567542000000003</v>
      </c>
      <c r="AD430" s="5">
        <v>79.178507999999994</v>
      </c>
      <c r="AE430" s="5">
        <v>48.738782999999998</v>
      </c>
      <c r="AF430" s="5">
        <v>44.174703000000001</v>
      </c>
      <c r="AG430" s="5">
        <v>40.105907000000002</v>
      </c>
      <c r="AH430" s="5">
        <v>27.864253999999999</v>
      </c>
      <c r="AI430" s="5">
        <v>62.481451</v>
      </c>
      <c r="AJ430" s="5">
        <v>46.465062000000003</v>
      </c>
      <c r="AK430" s="5">
        <v>58.753557000000001</v>
      </c>
      <c r="AL430" s="5">
        <v>60.764521999999999</v>
      </c>
      <c r="AM430" s="5">
        <v>39.190297999999999</v>
      </c>
      <c r="AN430" s="5">
        <v>40.691858000000003</v>
      </c>
      <c r="AO430" s="5">
        <v>67.446869000000007</v>
      </c>
      <c r="AP430" s="5">
        <v>49.299348999999999</v>
      </c>
      <c r="AQ430" s="5">
        <v>43.397125000000003</v>
      </c>
      <c r="AR430" s="5">
        <v>39.548267000000003</v>
      </c>
      <c r="AS430" s="5">
        <v>48.585442</v>
      </c>
      <c r="AT430" s="5">
        <v>65.078944000000007</v>
      </c>
      <c r="AU430" s="5">
        <v>56.854379999999999</v>
      </c>
      <c r="AV430" s="5">
        <v>51.817622999999998</v>
      </c>
      <c r="AW430" s="5">
        <v>65.885209000000003</v>
      </c>
      <c r="AX430" s="5">
        <v>63.957751999999999</v>
      </c>
    </row>
    <row r="431" spans="1:50" x14ac:dyDescent="0.35">
      <c r="A431" s="5">
        <v>53.341222000000002</v>
      </c>
      <c r="B431" s="5">
        <v>77.761196999999996</v>
      </c>
      <c r="C431" s="5">
        <v>47.525767999999999</v>
      </c>
      <c r="D431" s="5">
        <v>60.980285000000002</v>
      </c>
      <c r="E431" s="5">
        <v>46.070034</v>
      </c>
      <c r="F431" s="5">
        <v>59.028483999999999</v>
      </c>
      <c r="G431" s="5">
        <v>47.516128000000002</v>
      </c>
      <c r="H431" s="5">
        <v>54.613683000000002</v>
      </c>
      <c r="I431" s="5">
        <v>73.901358999999999</v>
      </c>
      <c r="J431" s="5">
        <v>59.518518</v>
      </c>
      <c r="K431" s="5">
        <v>54.768411</v>
      </c>
      <c r="L431" s="5">
        <v>42.252972</v>
      </c>
      <c r="M431" s="5">
        <v>51.882286999999998</v>
      </c>
      <c r="N431" s="5">
        <v>39.919975000000001</v>
      </c>
      <c r="O431" s="5">
        <v>58.869762999999999</v>
      </c>
      <c r="P431" s="5">
        <v>58.618775999999997</v>
      </c>
      <c r="Q431" s="5">
        <v>48.203645999999999</v>
      </c>
      <c r="R431" s="5">
        <v>66.635319999999993</v>
      </c>
      <c r="S431" s="5">
        <v>65.228960999999998</v>
      </c>
      <c r="T431" s="5">
        <v>51.496465999999998</v>
      </c>
      <c r="U431" s="5">
        <v>55.655110999999998</v>
      </c>
      <c r="V431" s="5">
        <v>44.115428000000001</v>
      </c>
      <c r="W431" s="5">
        <v>47.278194999999997</v>
      </c>
      <c r="X431" s="5">
        <v>39.219923000000001</v>
      </c>
      <c r="Y431" s="5">
        <v>45.216630000000002</v>
      </c>
      <c r="Z431" s="5">
        <v>48.956111</v>
      </c>
      <c r="AA431" s="5">
        <v>33.396327999999997</v>
      </c>
      <c r="AB431" s="5">
        <v>55.768140000000002</v>
      </c>
      <c r="AC431" s="5">
        <v>60.221283</v>
      </c>
      <c r="AD431" s="5">
        <v>49.920822999999999</v>
      </c>
      <c r="AE431" s="5">
        <v>23.027578999999999</v>
      </c>
      <c r="AF431" s="5">
        <v>47.470072000000002</v>
      </c>
      <c r="AG431" s="5">
        <v>36.066138000000002</v>
      </c>
      <c r="AH431" s="5">
        <v>43.90381</v>
      </c>
      <c r="AI431" s="5">
        <v>64.519362999999998</v>
      </c>
      <c r="AJ431" s="5">
        <v>25.655269000000001</v>
      </c>
      <c r="AK431" s="5">
        <v>41.836374999999997</v>
      </c>
      <c r="AL431" s="5">
        <v>58.295696</v>
      </c>
      <c r="AM431" s="5">
        <v>42.980739</v>
      </c>
      <c r="AN431" s="5">
        <v>42.215698000000003</v>
      </c>
      <c r="AO431" s="5">
        <v>70.324061999999998</v>
      </c>
      <c r="AP431" s="5">
        <v>53.783873999999997</v>
      </c>
      <c r="AQ431" s="5">
        <v>59.343024</v>
      </c>
      <c r="AR431" s="5">
        <v>54.946697</v>
      </c>
      <c r="AS431" s="5">
        <v>51.616973999999999</v>
      </c>
      <c r="AT431" s="5">
        <v>62.640248999999997</v>
      </c>
      <c r="AU431" s="5">
        <v>69.053466</v>
      </c>
      <c r="AV431" s="5">
        <v>33.164831</v>
      </c>
      <c r="AW431" s="5">
        <v>49.646825999999997</v>
      </c>
      <c r="AX431" s="5">
        <v>49.568013000000001</v>
      </c>
    </row>
    <row r="432" spans="1:50" x14ac:dyDescent="0.35">
      <c r="A432" s="5">
        <v>45.707228000000001</v>
      </c>
      <c r="B432" s="5">
        <v>59.810606</v>
      </c>
      <c r="C432" s="5">
        <v>52.568877000000001</v>
      </c>
      <c r="D432" s="5">
        <v>69.254728999999998</v>
      </c>
      <c r="E432" s="5">
        <v>61.002664000000003</v>
      </c>
      <c r="F432" s="5">
        <v>63.647024000000002</v>
      </c>
      <c r="G432" s="5">
        <v>38.008358000000001</v>
      </c>
      <c r="H432" s="5">
        <v>41.939140999999999</v>
      </c>
      <c r="I432" s="5">
        <v>42.763084999999997</v>
      </c>
      <c r="J432" s="5">
        <v>63.231188000000003</v>
      </c>
      <c r="K432" s="5">
        <v>40.328237000000001</v>
      </c>
      <c r="L432" s="5">
        <v>40.620657000000001</v>
      </c>
      <c r="M432" s="5">
        <v>38.786445999999998</v>
      </c>
      <c r="N432" s="5">
        <v>77.530271999999997</v>
      </c>
      <c r="O432" s="5">
        <v>48.577680999999998</v>
      </c>
      <c r="P432" s="5">
        <v>55.298879999999997</v>
      </c>
      <c r="Q432" s="5">
        <v>38.593826999999997</v>
      </c>
      <c r="R432" s="5">
        <v>59.592584000000002</v>
      </c>
      <c r="S432" s="5">
        <v>32.263334</v>
      </c>
      <c r="T432" s="5">
        <v>40.209972999999998</v>
      </c>
      <c r="U432" s="5">
        <v>42.686261000000002</v>
      </c>
      <c r="V432" s="5">
        <v>52.188715000000002</v>
      </c>
      <c r="W432" s="5">
        <v>42.069177000000003</v>
      </c>
      <c r="X432" s="5">
        <v>65.239981</v>
      </c>
      <c r="Y432" s="5">
        <v>55.032232</v>
      </c>
      <c r="Z432" s="5">
        <v>43.103966</v>
      </c>
      <c r="AA432" s="5">
        <v>59.976171000000001</v>
      </c>
      <c r="AB432" s="5">
        <v>46.067154000000002</v>
      </c>
      <c r="AC432" s="5">
        <v>44.095633999999997</v>
      </c>
      <c r="AD432" s="5">
        <v>58.958156000000002</v>
      </c>
      <c r="AE432" s="5">
        <v>25.471754000000001</v>
      </c>
      <c r="AF432" s="5">
        <v>57.348171000000001</v>
      </c>
      <c r="AG432" s="5">
        <v>42.869052000000003</v>
      </c>
      <c r="AH432" s="5">
        <v>42.853926999999999</v>
      </c>
      <c r="AI432" s="5">
        <v>69.581368999999995</v>
      </c>
      <c r="AJ432" s="5">
        <v>44.687871999999999</v>
      </c>
      <c r="AK432" s="5">
        <v>59.559145999999998</v>
      </c>
      <c r="AL432" s="5">
        <v>52.792447000000003</v>
      </c>
      <c r="AM432" s="5">
        <v>53.829909999999998</v>
      </c>
      <c r="AN432" s="5">
        <v>47.494577</v>
      </c>
      <c r="AO432" s="5">
        <v>46.972845</v>
      </c>
      <c r="AP432" s="5">
        <v>65.279883999999996</v>
      </c>
      <c r="AQ432" s="5">
        <v>59.304600999999998</v>
      </c>
      <c r="AR432" s="5">
        <v>45.003189999999996</v>
      </c>
      <c r="AS432" s="5">
        <v>39.541238999999997</v>
      </c>
      <c r="AT432" s="5">
        <v>44.155262999999998</v>
      </c>
      <c r="AU432" s="5">
        <v>59.814953000000003</v>
      </c>
      <c r="AV432" s="5">
        <v>61.786918</v>
      </c>
      <c r="AW432" s="5">
        <v>55.549436</v>
      </c>
      <c r="AX432" s="5">
        <v>33.832290999999998</v>
      </c>
    </row>
    <row r="433" spans="1:50" x14ac:dyDescent="0.35">
      <c r="A433" s="5">
        <v>57.537790999999999</v>
      </c>
      <c r="B433" s="5">
        <v>63.035781999999998</v>
      </c>
      <c r="C433" s="5">
        <v>51.735565000000001</v>
      </c>
      <c r="D433" s="5">
        <v>69.798030999999995</v>
      </c>
      <c r="E433" s="5">
        <v>36.790292999999998</v>
      </c>
      <c r="F433" s="5">
        <v>56.848075000000001</v>
      </c>
      <c r="G433" s="5">
        <v>39.797786000000002</v>
      </c>
      <c r="H433" s="5">
        <v>60.585419000000002</v>
      </c>
      <c r="I433" s="5">
        <v>56.128608999999997</v>
      </c>
      <c r="J433" s="5">
        <v>68.013558000000003</v>
      </c>
      <c r="K433" s="5">
        <v>54.997086000000003</v>
      </c>
      <c r="L433" s="5">
        <v>45.959940000000003</v>
      </c>
      <c r="M433" s="5">
        <v>45.089297999999999</v>
      </c>
      <c r="N433" s="5">
        <v>47.498227999999997</v>
      </c>
      <c r="O433" s="5">
        <v>44.892760000000003</v>
      </c>
      <c r="P433" s="5">
        <v>63.471089999999997</v>
      </c>
      <c r="Q433" s="5">
        <v>62.756383</v>
      </c>
      <c r="R433" s="5">
        <v>35.034326</v>
      </c>
      <c r="S433" s="5">
        <v>50.383600999999999</v>
      </c>
      <c r="T433" s="5">
        <v>50.624915000000001</v>
      </c>
      <c r="U433" s="5">
        <v>42.187047</v>
      </c>
      <c r="V433" s="5">
        <v>54.3825</v>
      </c>
      <c r="W433" s="5">
        <v>64.608508</v>
      </c>
      <c r="X433" s="5">
        <v>58.918089999999999</v>
      </c>
      <c r="Y433" s="5">
        <v>63.470683999999999</v>
      </c>
      <c r="Z433" s="5">
        <v>42.815322000000002</v>
      </c>
      <c r="AA433" s="5">
        <v>50.365077999999997</v>
      </c>
      <c r="AB433" s="5">
        <v>42.343522999999998</v>
      </c>
      <c r="AC433" s="5">
        <v>52.394300999999999</v>
      </c>
      <c r="AD433" s="5">
        <v>53.294508999999998</v>
      </c>
      <c r="AE433" s="5">
        <v>59.598379999999999</v>
      </c>
      <c r="AF433" s="5">
        <v>63.134918999999996</v>
      </c>
      <c r="AG433" s="5">
        <v>56.889772000000001</v>
      </c>
      <c r="AH433" s="5">
        <v>41.398300999999996</v>
      </c>
      <c r="AI433" s="5">
        <v>36.478273000000002</v>
      </c>
      <c r="AJ433" s="5">
        <v>55.200200000000002</v>
      </c>
      <c r="AK433" s="5">
        <v>65.005211000000003</v>
      </c>
      <c r="AL433" s="5">
        <v>49.752080999999997</v>
      </c>
      <c r="AM433" s="5">
        <v>34.726064000000001</v>
      </c>
      <c r="AN433" s="5">
        <v>70.847560000000001</v>
      </c>
      <c r="AO433" s="5">
        <v>54.894046000000003</v>
      </c>
      <c r="AP433" s="5">
        <v>51.711415000000002</v>
      </c>
      <c r="AQ433" s="5">
        <v>38.320287999999998</v>
      </c>
      <c r="AR433" s="5">
        <v>50.162162000000002</v>
      </c>
      <c r="AS433" s="5">
        <v>56.868842000000001</v>
      </c>
      <c r="AT433" s="5">
        <v>55.030206999999997</v>
      </c>
      <c r="AU433" s="5">
        <v>43.201129000000002</v>
      </c>
      <c r="AV433" s="5">
        <v>49.429347</v>
      </c>
      <c r="AW433" s="5">
        <v>43.839933000000002</v>
      </c>
      <c r="AX433" s="5">
        <v>66.641615999999999</v>
      </c>
    </row>
    <row r="434" spans="1:50" x14ac:dyDescent="0.35">
      <c r="A434" s="5">
        <v>58.948740000000001</v>
      </c>
      <c r="B434" s="5">
        <v>44.756650999999998</v>
      </c>
      <c r="C434" s="5">
        <v>38.315303</v>
      </c>
      <c r="D434" s="5">
        <v>52.778151000000001</v>
      </c>
      <c r="E434" s="5">
        <v>45.071826000000001</v>
      </c>
      <c r="F434" s="5">
        <v>45.816932999999999</v>
      </c>
      <c r="G434" s="5">
        <v>38.647858999999997</v>
      </c>
      <c r="H434" s="5">
        <v>39.885913000000002</v>
      </c>
      <c r="I434" s="5">
        <v>51.626702000000002</v>
      </c>
      <c r="J434" s="5">
        <v>47.331215999999998</v>
      </c>
      <c r="K434" s="5">
        <v>74.965143999999995</v>
      </c>
      <c r="L434" s="5">
        <v>55.942534000000002</v>
      </c>
      <c r="M434" s="5">
        <v>38.483047999999997</v>
      </c>
      <c r="N434" s="5">
        <v>34.643638000000003</v>
      </c>
      <c r="O434" s="5">
        <v>53.981713999999997</v>
      </c>
      <c r="P434" s="5">
        <v>46.031328999999999</v>
      </c>
      <c r="Q434" s="5">
        <v>63.314748999999999</v>
      </c>
      <c r="R434" s="5">
        <v>52.818638</v>
      </c>
      <c r="S434" s="5">
        <v>30.174797000000002</v>
      </c>
      <c r="T434" s="5">
        <v>39.805757</v>
      </c>
      <c r="U434" s="5">
        <v>43.247179000000003</v>
      </c>
      <c r="V434" s="5">
        <v>54.420369000000001</v>
      </c>
      <c r="W434" s="5">
        <v>39.472476</v>
      </c>
      <c r="X434" s="5">
        <v>51.528176000000002</v>
      </c>
      <c r="Y434" s="5">
        <v>36.638502000000003</v>
      </c>
      <c r="Z434" s="5">
        <v>50.061853999999997</v>
      </c>
      <c r="AA434" s="5">
        <v>53.70026</v>
      </c>
      <c r="AB434" s="5">
        <v>64.615103000000005</v>
      </c>
      <c r="AC434" s="5">
        <v>52.455753999999999</v>
      </c>
      <c r="AD434" s="5">
        <v>41.832650999999998</v>
      </c>
      <c r="AE434" s="5">
        <v>64.930051000000006</v>
      </c>
      <c r="AF434" s="5">
        <v>48.168219999999998</v>
      </c>
      <c r="AG434" s="5">
        <v>57.735667999999997</v>
      </c>
      <c r="AH434" s="5">
        <v>43.871042000000003</v>
      </c>
      <c r="AI434" s="5">
        <v>50.907783000000002</v>
      </c>
      <c r="AJ434" s="5">
        <v>41.987321000000001</v>
      </c>
      <c r="AK434" s="5">
        <v>53.2226</v>
      </c>
      <c r="AL434" s="5">
        <v>58.038280999999998</v>
      </c>
      <c r="AM434" s="5">
        <v>45.052007000000003</v>
      </c>
      <c r="AN434" s="5">
        <v>44.489921000000002</v>
      </c>
      <c r="AO434" s="5">
        <v>53.568182</v>
      </c>
      <c r="AP434" s="5">
        <v>41.749839999999999</v>
      </c>
      <c r="AQ434" s="5">
        <v>34.820563</v>
      </c>
      <c r="AR434" s="5">
        <v>53.531964000000002</v>
      </c>
      <c r="AS434" s="5">
        <v>48.923028000000002</v>
      </c>
      <c r="AT434" s="5">
        <v>48.711405999999997</v>
      </c>
      <c r="AU434" s="5">
        <v>55.210704</v>
      </c>
      <c r="AV434" s="5">
        <v>56.607503999999999</v>
      </c>
      <c r="AW434" s="5">
        <v>48.389980999999999</v>
      </c>
      <c r="AX434" s="5">
        <v>38.773305999999998</v>
      </c>
    </row>
    <row r="435" spans="1:50" x14ac:dyDescent="0.35">
      <c r="A435" s="5">
        <v>43.614131999999998</v>
      </c>
      <c r="B435" s="5">
        <v>55.849639000000003</v>
      </c>
      <c r="C435" s="5">
        <v>51.364027</v>
      </c>
      <c r="D435" s="5">
        <v>44.502406000000001</v>
      </c>
      <c r="E435" s="5">
        <v>42.156134999999999</v>
      </c>
      <c r="F435" s="5">
        <v>56.178227999999997</v>
      </c>
      <c r="G435" s="5">
        <v>47.783476</v>
      </c>
      <c r="H435" s="5">
        <v>57.527168000000003</v>
      </c>
      <c r="I435" s="5">
        <v>58.793357999999998</v>
      </c>
      <c r="J435" s="5">
        <v>46.871602000000003</v>
      </c>
      <c r="K435" s="5">
        <v>59.496474999999997</v>
      </c>
      <c r="L435" s="5">
        <v>51.384098000000002</v>
      </c>
      <c r="M435" s="5">
        <v>52.677582000000001</v>
      </c>
      <c r="N435" s="5">
        <v>28.112508999999999</v>
      </c>
      <c r="O435" s="5">
        <v>40.290787000000002</v>
      </c>
      <c r="P435" s="5">
        <v>40.833055999999999</v>
      </c>
      <c r="Q435" s="5">
        <v>46.813453000000003</v>
      </c>
      <c r="R435" s="5">
        <v>51.143509999999999</v>
      </c>
      <c r="S435" s="5">
        <v>51.552503000000002</v>
      </c>
      <c r="T435" s="5">
        <v>52.857469000000002</v>
      </c>
      <c r="U435" s="5">
        <v>43.150554</v>
      </c>
      <c r="V435" s="5">
        <v>56.913629999999998</v>
      </c>
      <c r="W435" s="5">
        <v>68.092883999999998</v>
      </c>
      <c r="X435" s="5">
        <v>46.466751000000002</v>
      </c>
      <c r="Y435" s="5">
        <v>43.363318</v>
      </c>
      <c r="Z435" s="5">
        <v>43.146681999999998</v>
      </c>
      <c r="AA435" s="5">
        <v>50.854678</v>
      </c>
      <c r="AB435" s="5">
        <v>44.742368999999997</v>
      </c>
      <c r="AC435" s="5">
        <v>32.696716000000002</v>
      </c>
      <c r="AD435" s="5">
        <v>35.432481000000003</v>
      </c>
      <c r="AE435" s="5">
        <v>60.201900999999999</v>
      </c>
      <c r="AF435" s="5">
        <v>62.81794</v>
      </c>
      <c r="AG435" s="5">
        <v>65.998896000000002</v>
      </c>
      <c r="AH435" s="5">
        <v>52.263044000000001</v>
      </c>
      <c r="AI435" s="5">
        <v>40.090944999999998</v>
      </c>
      <c r="AJ435" s="5">
        <v>45.619838999999999</v>
      </c>
      <c r="AK435" s="5">
        <v>35.086123999999998</v>
      </c>
      <c r="AL435" s="5">
        <v>34.701079999999997</v>
      </c>
      <c r="AM435" s="5">
        <v>52.552627000000001</v>
      </c>
      <c r="AN435" s="5">
        <v>55.390115000000002</v>
      </c>
      <c r="AO435" s="5">
        <v>69.583736000000002</v>
      </c>
      <c r="AP435" s="5">
        <v>49.169063999999999</v>
      </c>
      <c r="AQ435" s="5">
        <v>36.421652000000002</v>
      </c>
      <c r="AR435" s="5">
        <v>48.780796000000002</v>
      </c>
      <c r="AS435" s="5">
        <v>47.175407999999997</v>
      </c>
      <c r="AT435" s="5">
        <v>45.087682999999998</v>
      </c>
      <c r="AU435" s="5">
        <v>53.437496000000003</v>
      </c>
      <c r="AV435" s="5">
        <v>37.855274999999999</v>
      </c>
      <c r="AW435" s="5">
        <v>51.307214000000002</v>
      </c>
      <c r="AX435" s="5">
        <v>56.515633000000001</v>
      </c>
    </row>
    <row r="436" spans="1:50" x14ac:dyDescent="0.35">
      <c r="A436" s="5">
        <v>64.197378</v>
      </c>
      <c r="B436" s="5">
        <v>53.103757999999999</v>
      </c>
      <c r="C436" s="5">
        <v>60.431204999999999</v>
      </c>
      <c r="D436" s="5">
        <v>45.561039999999998</v>
      </c>
      <c r="E436" s="5">
        <v>46.957096999999997</v>
      </c>
      <c r="F436" s="5">
        <v>63.478470000000002</v>
      </c>
      <c r="G436" s="5">
        <v>36.284156000000003</v>
      </c>
      <c r="H436" s="5">
        <v>45.968597000000003</v>
      </c>
      <c r="I436" s="5">
        <v>61.284463000000002</v>
      </c>
      <c r="J436" s="5">
        <v>47.888883</v>
      </c>
      <c r="K436" s="5">
        <v>47.143979999999999</v>
      </c>
      <c r="L436" s="5">
        <v>47.346679000000002</v>
      </c>
      <c r="M436" s="5">
        <v>51.171517999999999</v>
      </c>
      <c r="N436" s="5">
        <v>60.860838000000001</v>
      </c>
      <c r="O436" s="5">
        <v>59.242314999999998</v>
      </c>
      <c r="P436" s="5">
        <v>50.114572000000003</v>
      </c>
      <c r="Q436" s="5">
        <v>60.923886000000003</v>
      </c>
      <c r="R436" s="5">
        <v>53.417929999999998</v>
      </c>
      <c r="S436" s="5">
        <v>58.591202000000003</v>
      </c>
      <c r="T436" s="5">
        <v>39.716304999999998</v>
      </c>
      <c r="U436" s="5">
        <v>67.385526999999996</v>
      </c>
      <c r="V436" s="5">
        <v>52.202131000000001</v>
      </c>
      <c r="W436" s="5">
        <v>22.516907</v>
      </c>
      <c r="X436" s="5">
        <v>66.595271999999994</v>
      </c>
      <c r="Y436" s="5">
        <v>50.050548999999997</v>
      </c>
      <c r="Z436" s="5">
        <v>46.045059999999999</v>
      </c>
      <c r="AA436" s="5">
        <v>43.943168999999997</v>
      </c>
      <c r="AB436" s="5">
        <v>54.395018999999998</v>
      </c>
      <c r="AC436" s="5">
        <v>41.116110999999997</v>
      </c>
      <c r="AD436" s="5">
        <v>44.230935000000002</v>
      </c>
      <c r="AE436" s="5">
        <v>44.471218999999998</v>
      </c>
      <c r="AF436" s="5">
        <v>47.077530000000003</v>
      </c>
      <c r="AG436" s="5">
        <v>44.847918</v>
      </c>
      <c r="AH436" s="5">
        <v>58.528140999999998</v>
      </c>
      <c r="AI436" s="5">
        <v>52.710622999999998</v>
      </c>
      <c r="AJ436" s="5">
        <v>53.930366999999997</v>
      </c>
      <c r="AK436" s="5">
        <v>56.106022000000003</v>
      </c>
      <c r="AL436" s="5">
        <v>49.069057000000001</v>
      </c>
      <c r="AM436" s="5">
        <v>39.796906999999997</v>
      </c>
      <c r="AN436" s="5">
        <v>68.051725000000005</v>
      </c>
      <c r="AO436" s="5">
        <v>59.275346999999996</v>
      </c>
      <c r="AP436" s="5">
        <v>66.128270000000001</v>
      </c>
      <c r="AQ436" s="5">
        <v>60.345384000000003</v>
      </c>
      <c r="AR436" s="5">
        <v>45.396286000000003</v>
      </c>
      <c r="AS436" s="5">
        <v>26.520220999999999</v>
      </c>
      <c r="AT436" s="5">
        <v>37.709035999999998</v>
      </c>
      <c r="AU436" s="5">
        <v>56.365220000000001</v>
      </c>
      <c r="AV436" s="5">
        <v>48.982520999999998</v>
      </c>
      <c r="AW436" s="5">
        <v>45.801501000000002</v>
      </c>
      <c r="AX436" s="5">
        <v>25.044464999999999</v>
      </c>
    </row>
    <row r="437" spans="1:50" x14ac:dyDescent="0.35">
      <c r="A437" s="5">
        <v>49.868727</v>
      </c>
      <c r="B437" s="5">
        <v>39.182214000000002</v>
      </c>
      <c r="C437" s="5">
        <v>42.756174000000001</v>
      </c>
      <c r="D437" s="5">
        <v>58.501041000000001</v>
      </c>
      <c r="E437" s="5">
        <v>39.708579999999998</v>
      </c>
      <c r="F437" s="5">
        <v>40.663106999999997</v>
      </c>
      <c r="G437" s="5">
        <v>51.855803000000002</v>
      </c>
      <c r="H437" s="5">
        <v>58.723621000000001</v>
      </c>
      <c r="I437" s="5">
        <v>45.972940999999999</v>
      </c>
      <c r="J437" s="5">
        <v>64.672154000000006</v>
      </c>
      <c r="K437" s="5">
        <v>37.213307999999998</v>
      </c>
      <c r="L437" s="5">
        <v>35.459443999999998</v>
      </c>
      <c r="M437" s="5">
        <v>34.607140000000001</v>
      </c>
      <c r="N437" s="5">
        <v>33.478161999999998</v>
      </c>
      <c r="O437" s="5">
        <v>53.365490000000001</v>
      </c>
      <c r="P437" s="5">
        <v>40.222107000000001</v>
      </c>
      <c r="Q437" s="5">
        <v>35.898076000000003</v>
      </c>
      <c r="R437" s="5">
        <v>53.797967</v>
      </c>
      <c r="S437" s="5">
        <v>58.239491999999998</v>
      </c>
      <c r="T437" s="5">
        <v>60.508583999999999</v>
      </c>
      <c r="U437" s="5">
        <v>58.752845000000001</v>
      </c>
      <c r="V437" s="5">
        <v>40.818964999999999</v>
      </c>
      <c r="W437" s="5">
        <v>52.760910000000003</v>
      </c>
      <c r="X437" s="5">
        <v>54.968716000000001</v>
      </c>
      <c r="Y437" s="5">
        <v>45.251168</v>
      </c>
      <c r="Z437" s="5">
        <v>51.647520999999998</v>
      </c>
      <c r="AA437" s="5">
        <v>37.483817999999999</v>
      </c>
      <c r="AB437" s="5">
        <v>43.723998000000002</v>
      </c>
      <c r="AC437" s="5">
        <v>53.717872999999997</v>
      </c>
      <c r="AD437" s="5">
        <v>65.075427000000005</v>
      </c>
      <c r="AE437" s="5">
        <v>61.514395999999998</v>
      </c>
      <c r="AF437" s="5">
        <v>56.608584999999998</v>
      </c>
      <c r="AG437" s="5">
        <v>50.796999999999997</v>
      </c>
      <c r="AH437" s="5">
        <v>49.247695</v>
      </c>
      <c r="AI437" s="5">
        <v>35.524000000000001</v>
      </c>
      <c r="AJ437" s="5">
        <v>41.644934999999997</v>
      </c>
      <c r="AK437" s="5">
        <v>41.971451000000002</v>
      </c>
      <c r="AL437" s="5">
        <v>55.747593000000002</v>
      </c>
      <c r="AM437" s="5">
        <v>59.449477999999999</v>
      </c>
      <c r="AN437" s="5">
        <v>57.365734000000003</v>
      </c>
      <c r="AO437" s="5">
        <v>61.826664000000001</v>
      </c>
      <c r="AP437" s="5">
        <v>50.722575999999997</v>
      </c>
      <c r="AQ437" s="5">
        <v>40.170698000000002</v>
      </c>
      <c r="AR437" s="5">
        <v>49.500670999999997</v>
      </c>
      <c r="AS437" s="5">
        <v>42.751629000000001</v>
      </c>
      <c r="AT437" s="5">
        <v>56.578600000000002</v>
      </c>
      <c r="AU437" s="5">
        <v>46.409126000000001</v>
      </c>
      <c r="AV437" s="5">
        <v>49.014684000000003</v>
      </c>
      <c r="AW437" s="5">
        <v>56.936222000000001</v>
      </c>
      <c r="AX437" s="5">
        <v>42.589056999999997</v>
      </c>
    </row>
    <row r="438" spans="1:50" x14ac:dyDescent="0.35">
      <c r="A438" s="5">
        <v>59.639766000000002</v>
      </c>
      <c r="B438" s="5">
        <v>36.524036000000002</v>
      </c>
      <c r="C438" s="5">
        <v>53.065510000000003</v>
      </c>
      <c r="D438" s="5">
        <v>49.091009999999997</v>
      </c>
      <c r="E438" s="5">
        <v>58.273417999999999</v>
      </c>
      <c r="F438" s="5">
        <v>36.256259999999997</v>
      </c>
      <c r="G438" s="5">
        <v>34.692089000000003</v>
      </c>
      <c r="H438" s="5">
        <v>57.500444000000002</v>
      </c>
      <c r="I438" s="5">
        <v>46.090778999999998</v>
      </c>
      <c r="J438" s="5">
        <v>49.091979000000002</v>
      </c>
      <c r="K438" s="5">
        <v>43.402507999999997</v>
      </c>
      <c r="L438" s="5">
        <v>59.128104</v>
      </c>
      <c r="M438" s="5">
        <v>52.992162</v>
      </c>
      <c r="N438" s="5">
        <v>52.406641</v>
      </c>
      <c r="O438" s="5">
        <v>38.303795000000001</v>
      </c>
      <c r="P438" s="5">
        <v>55.015056000000001</v>
      </c>
      <c r="Q438" s="5">
        <v>40.077871000000002</v>
      </c>
      <c r="R438" s="5">
        <v>43.414470000000001</v>
      </c>
      <c r="S438" s="5">
        <v>36.346522999999998</v>
      </c>
      <c r="T438" s="5">
        <v>48.434584999999998</v>
      </c>
      <c r="U438" s="5">
        <v>60.644733000000002</v>
      </c>
      <c r="V438" s="5">
        <v>52.266950000000001</v>
      </c>
      <c r="W438" s="5">
        <v>45.581791000000003</v>
      </c>
      <c r="X438" s="5">
        <v>51.091462999999997</v>
      </c>
      <c r="Y438" s="5">
        <v>51.036140000000003</v>
      </c>
      <c r="Z438" s="5">
        <v>50.660687000000003</v>
      </c>
      <c r="AA438" s="5">
        <v>51.773344000000002</v>
      </c>
      <c r="AB438" s="5">
        <v>39.600056000000002</v>
      </c>
      <c r="AC438" s="5">
        <v>51.065384000000002</v>
      </c>
      <c r="AD438" s="5">
        <v>32.447516</v>
      </c>
      <c r="AE438" s="5">
        <v>55.756236000000001</v>
      </c>
      <c r="AF438" s="5">
        <v>38.972507999999998</v>
      </c>
      <c r="AG438" s="5">
        <v>61.775978000000002</v>
      </c>
      <c r="AH438" s="5">
        <v>25.547637000000002</v>
      </c>
      <c r="AI438" s="5">
        <v>66.744248999999996</v>
      </c>
      <c r="AJ438" s="5">
        <v>33.607793000000001</v>
      </c>
      <c r="AK438" s="5">
        <v>38.000653999999997</v>
      </c>
      <c r="AL438" s="5">
        <v>52.990569999999998</v>
      </c>
      <c r="AM438" s="5">
        <v>56.187150000000003</v>
      </c>
      <c r="AN438" s="5">
        <v>47.166145999999998</v>
      </c>
      <c r="AO438" s="5">
        <v>58.926060999999997</v>
      </c>
      <c r="AP438" s="5">
        <v>42.034457000000003</v>
      </c>
      <c r="AQ438" s="5">
        <v>46.003081000000002</v>
      </c>
      <c r="AR438" s="5">
        <v>46.979221000000003</v>
      </c>
      <c r="AS438" s="5">
        <v>44.616041000000003</v>
      </c>
      <c r="AT438" s="5">
        <v>30.658214000000001</v>
      </c>
      <c r="AU438" s="5">
        <v>49.753329000000001</v>
      </c>
      <c r="AV438" s="5">
        <v>48.849927999999998</v>
      </c>
      <c r="AW438" s="5">
        <v>60.781827999999997</v>
      </c>
      <c r="AX438" s="5">
        <v>37.140555999999997</v>
      </c>
    </row>
    <row r="439" spans="1:50" x14ac:dyDescent="0.35">
      <c r="A439" s="5">
        <v>43.605927000000001</v>
      </c>
      <c r="B439" s="5">
        <v>62.034911999999998</v>
      </c>
      <c r="C439" s="5">
        <v>52.932889000000003</v>
      </c>
      <c r="D439" s="5">
        <v>55.493797000000001</v>
      </c>
      <c r="E439" s="5">
        <v>54.534336000000003</v>
      </c>
      <c r="F439" s="5">
        <v>54.578716</v>
      </c>
      <c r="G439" s="5">
        <v>68.210499999999996</v>
      </c>
      <c r="H439" s="5">
        <v>50.915407000000002</v>
      </c>
      <c r="I439" s="5">
        <v>39.886566999999999</v>
      </c>
      <c r="J439" s="5">
        <v>56.387974999999997</v>
      </c>
      <c r="K439" s="5">
        <v>44.334482999999999</v>
      </c>
      <c r="L439" s="5">
        <v>48.90063</v>
      </c>
      <c r="M439" s="5">
        <v>53.701810000000002</v>
      </c>
      <c r="N439" s="5">
        <v>41.786456999999999</v>
      </c>
      <c r="O439" s="5">
        <v>44.897053</v>
      </c>
      <c r="P439" s="5">
        <v>54.758485999999998</v>
      </c>
      <c r="Q439" s="5">
        <v>44.513550000000002</v>
      </c>
      <c r="R439" s="5">
        <v>59.733853000000003</v>
      </c>
      <c r="S439" s="5">
        <v>40.138424000000001</v>
      </c>
      <c r="T439" s="5">
        <v>40.104756000000002</v>
      </c>
      <c r="U439" s="5">
        <v>69.060558999999998</v>
      </c>
      <c r="V439" s="5">
        <v>34.697735999999999</v>
      </c>
      <c r="W439" s="5">
        <v>49.732835000000001</v>
      </c>
      <c r="X439" s="5">
        <v>68.514837999999997</v>
      </c>
      <c r="Y439" s="5">
        <v>49.714086000000002</v>
      </c>
      <c r="Z439" s="5">
        <v>63.467706999999997</v>
      </c>
      <c r="AA439" s="5">
        <v>56.524749</v>
      </c>
      <c r="AB439" s="5">
        <v>49.927981000000003</v>
      </c>
      <c r="AC439" s="5">
        <v>48.693547000000002</v>
      </c>
      <c r="AD439" s="5">
        <v>28.806826000000001</v>
      </c>
      <c r="AE439" s="5">
        <v>46.808883000000002</v>
      </c>
      <c r="AF439" s="5">
        <v>52.322184999999998</v>
      </c>
      <c r="AG439" s="5">
        <v>52.316628999999999</v>
      </c>
      <c r="AH439" s="5">
        <v>74.658587999999995</v>
      </c>
      <c r="AI439" s="5">
        <v>52.809581000000001</v>
      </c>
      <c r="AJ439" s="5">
        <v>56.301453000000002</v>
      </c>
      <c r="AK439" s="5">
        <v>61.649631999999997</v>
      </c>
      <c r="AL439" s="5">
        <v>55.405012999999997</v>
      </c>
      <c r="AM439" s="5">
        <v>49.139508999999997</v>
      </c>
      <c r="AN439" s="5">
        <v>49.188125999999997</v>
      </c>
      <c r="AO439" s="5">
        <v>46.493454999999997</v>
      </c>
      <c r="AP439" s="5">
        <v>54.44211</v>
      </c>
      <c r="AQ439" s="5">
        <v>48.296793000000001</v>
      </c>
      <c r="AR439" s="5">
        <v>56.249364</v>
      </c>
      <c r="AS439" s="5">
        <v>39.909126999999998</v>
      </c>
      <c r="AT439" s="5">
        <v>51.468485000000001</v>
      </c>
      <c r="AU439" s="5">
        <v>65.520673000000002</v>
      </c>
      <c r="AV439" s="5">
        <v>47.753765000000001</v>
      </c>
      <c r="AW439" s="5">
        <v>68.430015999999995</v>
      </c>
      <c r="AX439" s="5">
        <v>51.636713999999998</v>
      </c>
    </row>
    <row r="440" spans="1:50" x14ac:dyDescent="0.35">
      <c r="A440" s="5">
        <v>49.434918000000003</v>
      </c>
      <c r="B440" s="5">
        <v>51.166184999999999</v>
      </c>
      <c r="C440" s="5">
        <v>46.885767999999999</v>
      </c>
      <c r="D440" s="5">
        <v>30.194438999999999</v>
      </c>
      <c r="E440" s="5">
        <v>58.801749000000001</v>
      </c>
      <c r="F440" s="5">
        <v>71.927132</v>
      </c>
      <c r="G440" s="5">
        <v>54.804293000000001</v>
      </c>
      <c r="H440" s="5">
        <v>55.413209999999999</v>
      </c>
      <c r="I440" s="5">
        <v>48.174073</v>
      </c>
      <c r="J440" s="5">
        <v>61.577891000000001</v>
      </c>
      <c r="K440" s="5">
        <v>49.607284</v>
      </c>
      <c r="L440" s="5">
        <v>52.672201000000001</v>
      </c>
      <c r="M440" s="5">
        <v>34.347835000000003</v>
      </c>
      <c r="N440" s="5">
        <v>44.706581</v>
      </c>
      <c r="O440" s="5">
        <v>53.673530999999997</v>
      </c>
      <c r="P440" s="5">
        <v>59.072116999999999</v>
      </c>
      <c r="Q440" s="5">
        <v>59.349397000000003</v>
      </c>
      <c r="R440" s="5">
        <v>34.208190999999999</v>
      </c>
      <c r="S440" s="5">
        <v>35.222202000000003</v>
      </c>
      <c r="T440" s="5">
        <v>55.841371000000002</v>
      </c>
      <c r="U440" s="5">
        <v>42.531916000000002</v>
      </c>
      <c r="V440" s="5">
        <v>58.945926</v>
      </c>
      <c r="W440" s="5">
        <v>33.698318</v>
      </c>
      <c r="X440" s="5">
        <v>49.015900999999999</v>
      </c>
      <c r="Y440" s="5">
        <v>49.657632</v>
      </c>
      <c r="Z440" s="5">
        <v>54.804670999999999</v>
      </c>
      <c r="AA440" s="5">
        <v>39.688400000000001</v>
      </c>
      <c r="AB440" s="5">
        <v>30.332359</v>
      </c>
      <c r="AC440" s="5">
        <v>51.712727999999998</v>
      </c>
      <c r="AD440" s="5">
        <v>55.264302999999998</v>
      </c>
      <c r="AE440" s="5">
        <v>60.074550000000002</v>
      </c>
      <c r="AF440" s="5">
        <v>46.414482999999997</v>
      </c>
      <c r="AG440" s="5">
        <v>57.756816000000001</v>
      </c>
      <c r="AH440" s="5">
        <v>54.857737999999998</v>
      </c>
      <c r="AI440" s="5">
        <v>63.224051000000003</v>
      </c>
      <c r="AJ440" s="5">
        <v>49.446120999999998</v>
      </c>
      <c r="AK440" s="5">
        <v>32.701006999999997</v>
      </c>
      <c r="AL440" s="5">
        <v>49.323402999999999</v>
      </c>
      <c r="AM440" s="5">
        <v>50.884506999999999</v>
      </c>
      <c r="AN440" s="5">
        <v>55.181941999999999</v>
      </c>
      <c r="AO440" s="5">
        <v>34.673175999999998</v>
      </c>
      <c r="AP440" s="5">
        <v>46.879551999999997</v>
      </c>
      <c r="AQ440" s="5">
        <v>58.681035999999999</v>
      </c>
      <c r="AR440" s="5">
        <v>48.959144999999999</v>
      </c>
      <c r="AS440" s="5">
        <v>46.942655999999999</v>
      </c>
      <c r="AT440" s="5">
        <v>69.063264000000004</v>
      </c>
      <c r="AU440" s="5">
        <v>39.299957999999997</v>
      </c>
      <c r="AV440" s="5">
        <v>62.331547</v>
      </c>
      <c r="AW440" s="5">
        <v>60.212496999999999</v>
      </c>
      <c r="AX440" s="5">
        <v>47.748334999999997</v>
      </c>
    </row>
    <row r="441" spans="1:50" x14ac:dyDescent="0.35">
      <c r="A441" s="5">
        <v>49.671093999999997</v>
      </c>
      <c r="B441" s="5">
        <v>49.635413</v>
      </c>
      <c r="C441" s="5">
        <v>51.819477999999997</v>
      </c>
      <c r="D441" s="5">
        <v>44.054586</v>
      </c>
      <c r="E441" s="5">
        <v>45.718518000000003</v>
      </c>
      <c r="F441" s="5">
        <v>46.447755000000001</v>
      </c>
      <c r="G441" s="5">
        <v>46.767023000000002</v>
      </c>
      <c r="H441" s="5">
        <v>46.892437999999999</v>
      </c>
      <c r="I441" s="5">
        <v>27.591752</v>
      </c>
      <c r="J441" s="5">
        <v>50.976491000000003</v>
      </c>
      <c r="K441" s="5">
        <v>44.725321999999998</v>
      </c>
      <c r="L441" s="5">
        <v>31.331889</v>
      </c>
      <c r="M441" s="5">
        <v>46.499490000000002</v>
      </c>
      <c r="N441" s="5">
        <v>46.190424999999998</v>
      </c>
      <c r="O441" s="5">
        <v>62.752445000000002</v>
      </c>
      <c r="P441" s="5">
        <v>44.607700000000001</v>
      </c>
      <c r="Q441" s="5">
        <v>56.677902000000003</v>
      </c>
      <c r="R441" s="5">
        <v>63.828119999999998</v>
      </c>
      <c r="S441" s="5">
        <v>43.719313</v>
      </c>
      <c r="T441" s="5">
        <v>49.525027999999999</v>
      </c>
      <c r="U441" s="5">
        <v>67.286918</v>
      </c>
      <c r="V441" s="5">
        <v>52.289762000000003</v>
      </c>
      <c r="W441" s="5">
        <v>53.737498000000002</v>
      </c>
      <c r="X441" s="5">
        <v>45.927461000000001</v>
      </c>
      <c r="Y441" s="5">
        <v>56.870508000000001</v>
      </c>
      <c r="Z441" s="5">
        <v>49.603574000000002</v>
      </c>
      <c r="AA441" s="5">
        <v>31.678971000000001</v>
      </c>
      <c r="AB441" s="5">
        <v>46.447674999999997</v>
      </c>
      <c r="AC441" s="5">
        <v>38.168211999999997</v>
      </c>
      <c r="AD441" s="5">
        <v>51.122410000000002</v>
      </c>
      <c r="AE441" s="5">
        <v>40.831609</v>
      </c>
      <c r="AF441" s="5">
        <v>54.781284999999997</v>
      </c>
      <c r="AG441" s="5">
        <v>50.447634000000001</v>
      </c>
      <c r="AH441" s="5">
        <v>37.519910000000003</v>
      </c>
      <c r="AI441" s="5">
        <v>45.074618999999998</v>
      </c>
      <c r="AJ441" s="5">
        <v>56.205627</v>
      </c>
      <c r="AK441" s="5">
        <v>61.479930000000003</v>
      </c>
      <c r="AL441" s="5">
        <v>40.975788000000001</v>
      </c>
      <c r="AM441" s="5">
        <v>39.025595000000003</v>
      </c>
      <c r="AN441" s="5">
        <v>69.509849000000003</v>
      </c>
      <c r="AO441" s="5">
        <v>49.902321000000001</v>
      </c>
      <c r="AP441" s="5">
        <v>50.914689000000003</v>
      </c>
      <c r="AQ441" s="5">
        <v>42.606088999999997</v>
      </c>
      <c r="AR441" s="5">
        <v>52.152202000000003</v>
      </c>
      <c r="AS441" s="5">
        <v>67.150957000000005</v>
      </c>
      <c r="AT441" s="5">
        <v>52.543652999999999</v>
      </c>
      <c r="AU441" s="5">
        <v>60.649631999999997</v>
      </c>
      <c r="AV441" s="5">
        <v>50.289839000000001</v>
      </c>
      <c r="AW441" s="5">
        <v>39.741968</v>
      </c>
      <c r="AX441" s="5">
        <v>43.167633000000002</v>
      </c>
    </row>
    <row r="442" spans="1:50" x14ac:dyDescent="0.35">
      <c r="A442" s="5">
        <v>38.821978000000001</v>
      </c>
      <c r="B442" s="5">
        <v>52.177866000000002</v>
      </c>
      <c r="C442" s="5">
        <v>62.238888000000003</v>
      </c>
      <c r="D442" s="5">
        <v>51.610109000000001</v>
      </c>
      <c r="E442" s="5">
        <v>46.922181999999999</v>
      </c>
      <c r="F442" s="5">
        <v>42.103602000000002</v>
      </c>
      <c r="G442" s="5">
        <v>53.554459000000001</v>
      </c>
      <c r="H442" s="5">
        <v>37.618679</v>
      </c>
      <c r="I442" s="5">
        <v>38.658988999999998</v>
      </c>
      <c r="J442" s="5">
        <v>59.001632999999998</v>
      </c>
      <c r="K442" s="5">
        <v>47.222648999999997</v>
      </c>
      <c r="L442" s="5">
        <v>47.025458</v>
      </c>
      <c r="M442" s="5">
        <v>48.309339999999999</v>
      </c>
      <c r="N442" s="5">
        <v>57.258710999999998</v>
      </c>
      <c r="O442" s="5">
        <v>51.655026999999997</v>
      </c>
      <c r="P442" s="5">
        <v>42.569186000000002</v>
      </c>
      <c r="Q442" s="5">
        <v>42.929077999999997</v>
      </c>
      <c r="R442" s="5">
        <v>48.048892000000002</v>
      </c>
      <c r="S442" s="5">
        <v>53.022196999999998</v>
      </c>
      <c r="T442" s="5">
        <v>49.644900999999997</v>
      </c>
      <c r="U442" s="5">
        <v>48.755097999999997</v>
      </c>
      <c r="V442" s="5">
        <v>50.462836000000003</v>
      </c>
      <c r="W442" s="5">
        <v>49.637756000000003</v>
      </c>
      <c r="X442" s="5">
        <v>42.196171</v>
      </c>
      <c r="Y442" s="5">
        <v>61.070509000000001</v>
      </c>
      <c r="Z442" s="5">
        <v>45.176884999999999</v>
      </c>
      <c r="AA442" s="5">
        <v>51.292206</v>
      </c>
      <c r="AB442" s="5">
        <v>29.396647999999999</v>
      </c>
      <c r="AC442" s="5">
        <v>47.848256999999997</v>
      </c>
      <c r="AD442" s="5">
        <v>39.004108000000002</v>
      </c>
      <c r="AE442" s="5">
        <v>40.209781999999997</v>
      </c>
      <c r="AF442" s="5">
        <v>74.221858999999995</v>
      </c>
      <c r="AG442" s="5">
        <v>52.495258999999997</v>
      </c>
      <c r="AH442" s="5">
        <v>62.260221999999999</v>
      </c>
      <c r="AI442" s="5">
        <v>58.553035999999999</v>
      </c>
      <c r="AJ442" s="5">
        <v>59.832428999999998</v>
      </c>
      <c r="AK442" s="5">
        <v>48.009283000000003</v>
      </c>
      <c r="AL442" s="5">
        <v>66.064019999999999</v>
      </c>
      <c r="AM442" s="5">
        <v>58.466873</v>
      </c>
      <c r="AN442" s="5">
        <v>50.413350000000001</v>
      </c>
      <c r="AO442" s="5">
        <v>52.632896000000002</v>
      </c>
      <c r="AP442" s="5">
        <v>48.632675999999996</v>
      </c>
      <c r="AQ442" s="5">
        <v>50.522392000000004</v>
      </c>
      <c r="AR442" s="5">
        <v>49.563993000000004</v>
      </c>
      <c r="AS442" s="5">
        <v>53.815336000000002</v>
      </c>
      <c r="AT442" s="5">
        <v>67.399737999999999</v>
      </c>
      <c r="AU442" s="5">
        <v>37.947859000000001</v>
      </c>
      <c r="AV442" s="5">
        <v>61.423547999999997</v>
      </c>
      <c r="AW442" s="5">
        <v>46.317655000000002</v>
      </c>
      <c r="AX442" s="5">
        <v>62.696631000000004</v>
      </c>
    </row>
    <row r="443" spans="1:50" x14ac:dyDescent="0.35">
      <c r="A443" s="5">
        <v>46.665545999999999</v>
      </c>
      <c r="B443" s="5">
        <v>54.127536999999997</v>
      </c>
      <c r="C443" s="5">
        <v>48.411557999999999</v>
      </c>
      <c r="D443" s="5">
        <v>32.694079000000002</v>
      </c>
      <c r="E443" s="5">
        <v>67.389769000000001</v>
      </c>
      <c r="F443" s="5">
        <v>40.572463999999997</v>
      </c>
      <c r="G443" s="5">
        <v>50.838828999999997</v>
      </c>
      <c r="H443" s="5">
        <v>39.475782000000002</v>
      </c>
      <c r="I443" s="5">
        <v>36.629983000000003</v>
      </c>
      <c r="J443" s="5">
        <v>47.950602000000003</v>
      </c>
      <c r="K443" s="5">
        <v>44.064886999999999</v>
      </c>
      <c r="L443" s="5">
        <v>38.31185</v>
      </c>
      <c r="M443" s="5">
        <v>49.645674</v>
      </c>
      <c r="N443" s="5">
        <v>35.180933000000003</v>
      </c>
      <c r="O443" s="5">
        <v>51.254738000000003</v>
      </c>
      <c r="P443" s="5">
        <v>48.726731999999998</v>
      </c>
      <c r="Q443" s="5">
        <v>25.19594</v>
      </c>
      <c r="R443" s="5">
        <v>44.768901</v>
      </c>
      <c r="S443" s="5">
        <v>54.684100000000001</v>
      </c>
      <c r="T443" s="5">
        <v>39.364541000000003</v>
      </c>
      <c r="U443" s="5">
        <v>55.117922</v>
      </c>
      <c r="V443" s="5">
        <v>54.326791999999998</v>
      </c>
      <c r="W443" s="5">
        <v>39.822786000000001</v>
      </c>
      <c r="X443" s="5">
        <v>49.877177000000003</v>
      </c>
      <c r="Y443" s="5">
        <v>58.249910999999997</v>
      </c>
      <c r="Z443" s="5">
        <v>41.235778000000003</v>
      </c>
      <c r="AA443" s="5">
        <v>47.941893999999998</v>
      </c>
      <c r="AB443" s="5">
        <v>61.502391000000003</v>
      </c>
      <c r="AC443" s="5">
        <v>41.423679</v>
      </c>
      <c r="AD443" s="5">
        <v>54.591583</v>
      </c>
      <c r="AE443" s="5">
        <v>39.208089000000001</v>
      </c>
      <c r="AF443" s="5">
        <v>48.390380999999998</v>
      </c>
      <c r="AG443" s="5">
        <v>54.467267</v>
      </c>
      <c r="AH443" s="5">
        <v>25.954732</v>
      </c>
      <c r="AI443" s="5">
        <v>44.656768999999997</v>
      </c>
      <c r="AJ443" s="5">
        <v>54.293318999999997</v>
      </c>
      <c r="AK443" s="5">
        <v>52.258440999999998</v>
      </c>
      <c r="AL443" s="5">
        <v>44.776215999999998</v>
      </c>
      <c r="AM443" s="5">
        <v>38.954180000000001</v>
      </c>
      <c r="AN443" s="5">
        <v>56.284649000000002</v>
      </c>
      <c r="AO443" s="5">
        <v>46.775933000000002</v>
      </c>
      <c r="AP443" s="5">
        <v>55.453471999999998</v>
      </c>
      <c r="AQ443" s="5">
        <v>53.802230999999999</v>
      </c>
      <c r="AR443" s="5">
        <v>45.525817000000004</v>
      </c>
      <c r="AS443" s="5">
        <v>60.725617</v>
      </c>
      <c r="AT443" s="5">
        <v>44.057223999999998</v>
      </c>
      <c r="AU443" s="5">
        <v>61.904539999999997</v>
      </c>
      <c r="AV443" s="5">
        <v>63.212924999999998</v>
      </c>
      <c r="AW443" s="5">
        <v>60.501147000000003</v>
      </c>
      <c r="AX443" s="5">
        <v>48.194387999999996</v>
      </c>
    </row>
    <row r="444" spans="1:50" x14ac:dyDescent="0.35">
      <c r="A444" s="5">
        <v>75.470791000000006</v>
      </c>
      <c r="B444" s="5">
        <v>51.518445</v>
      </c>
      <c r="C444" s="5">
        <v>52.410564999999998</v>
      </c>
      <c r="D444" s="5">
        <v>49.779387</v>
      </c>
      <c r="E444" s="5">
        <v>38.702334999999998</v>
      </c>
      <c r="F444" s="5">
        <v>62.950732000000002</v>
      </c>
      <c r="G444" s="5">
        <v>44.275965999999997</v>
      </c>
      <c r="H444" s="5">
        <v>59.196109999999997</v>
      </c>
      <c r="I444" s="5">
        <v>61.595531000000001</v>
      </c>
      <c r="J444" s="5">
        <v>56.033214000000001</v>
      </c>
      <c r="K444" s="5">
        <v>43.080306999999998</v>
      </c>
      <c r="L444" s="5">
        <v>46.589216999999998</v>
      </c>
      <c r="M444" s="5">
        <v>23.229237999999999</v>
      </c>
      <c r="N444" s="5">
        <v>48.835323000000002</v>
      </c>
      <c r="O444" s="5">
        <v>58.027101999999999</v>
      </c>
      <c r="P444" s="5">
        <v>47.624949000000001</v>
      </c>
      <c r="Q444" s="5">
        <v>44.099196999999997</v>
      </c>
      <c r="R444" s="5">
        <v>47.022531000000001</v>
      </c>
      <c r="S444" s="5">
        <v>62.153660000000002</v>
      </c>
      <c r="T444" s="5">
        <v>49.456342999999997</v>
      </c>
      <c r="U444" s="5">
        <v>68.579161999999997</v>
      </c>
      <c r="V444" s="5">
        <v>44.292665</v>
      </c>
      <c r="W444" s="5">
        <v>52.172317999999997</v>
      </c>
      <c r="X444" s="5">
        <v>45.665981000000002</v>
      </c>
      <c r="Y444" s="5">
        <v>70.744864000000007</v>
      </c>
      <c r="Z444" s="5">
        <v>51.797052999999998</v>
      </c>
      <c r="AA444" s="5">
        <v>71.280760999999998</v>
      </c>
      <c r="AB444" s="5">
        <v>45.798724</v>
      </c>
      <c r="AC444" s="5">
        <v>65.275791999999996</v>
      </c>
      <c r="AD444" s="5">
        <v>51.180033999999999</v>
      </c>
      <c r="AE444" s="5">
        <v>58.366556000000003</v>
      </c>
      <c r="AF444" s="5">
        <v>37.802889999999998</v>
      </c>
      <c r="AG444" s="5">
        <v>53.484138999999999</v>
      </c>
      <c r="AH444" s="5">
        <v>39.308796000000001</v>
      </c>
      <c r="AI444" s="5">
        <v>52.570963999999996</v>
      </c>
      <c r="AJ444" s="5">
        <v>34.816099000000001</v>
      </c>
      <c r="AK444" s="5">
        <v>49.059170000000002</v>
      </c>
      <c r="AL444" s="5">
        <v>60.956119999999999</v>
      </c>
      <c r="AM444" s="5">
        <v>55.475538999999998</v>
      </c>
      <c r="AN444" s="5">
        <v>37.660499999999999</v>
      </c>
      <c r="AO444" s="5">
        <v>31.016135999999999</v>
      </c>
      <c r="AP444" s="5">
        <v>54.969445999999998</v>
      </c>
      <c r="AQ444" s="5">
        <v>65.811987999999999</v>
      </c>
      <c r="AR444" s="5">
        <v>40.36054</v>
      </c>
      <c r="AS444" s="5">
        <v>70.974041</v>
      </c>
      <c r="AT444" s="5">
        <v>49.935066999999997</v>
      </c>
      <c r="AU444" s="5">
        <v>30.413065</v>
      </c>
      <c r="AV444" s="5">
        <v>34.391196000000001</v>
      </c>
      <c r="AW444" s="5">
        <v>57.699491000000002</v>
      </c>
      <c r="AX444" s="5">
        <v>51.295679999999997</v>
      </c>
    </row>
    <row r="445" spans="1:50" x14ac:dyDescent="0.35">
      <c r="A445" s="5">
        <v>64.822209999999998</v>
      </c>
      <c r="B445" s="5">
        <v>38.018751999999999</v>
      </c>
      <c r="C445" s="5">
        <v>51.184947999999999</v>
      </c>
      <c r="D445" s="5">
        <v>50.067610999999999</v>
      </c>
      <c r="E445" s="5">
        <v>48.569854999999997</v>
      </c>
      <c r="F445" s="5">
        <v>46.173927999999997</v>
      </c>
      <c r="G445" s="5">
        <v>46.373005999999997</v>
      </c>
      <c r="H445" s="5">
        <v>51.746457999999997</v>
      </c>
      <c r="I445" s="5">
        <v>53.02581</v>
      </c>
      <c r="J445" s="5">
        <v>52.525728999999998</v>
      </c>
      <c r="K445" s="5">
        <v>62.059874999999998</v>
      </c>
      <c r="L445" s="5">
        <v>37.987214999999999</v>
      </c>
      <c r="M445" s="5">
        <v>31.883165000000002</v>
      </c>
      <c r="N445" s="5">
        <v>60.169651000000002</v>
      </c>
      <c r="O445" s="5">
        <v>40.564749999999997</v>
      </c>
      <c r="P445" s="5">
        <v>46.205241999999998</v>
      </c>
      <c r="Q445" s="5">
        <v>43.879004000000002</v>
      </c>
      <c r="R445" s="5">
        <v>43.664876999999997</v>
      </c>
      <c r="S445" s="5">
        <v>35.417360000000002</v>
      </c>
      <c r="T445" s="5">
        <v>44.304724</v>
      </c>
      <c r="U445" s="5">
        <v>56.493310999999999</v>
      </c>
      <c r="V445" s="5">
        <v>49.960686000000003</v>
      </c>
      <c r="W445" s="5">
        <v>55.045071</v>
      </c>
      <c r="X445" s="5">
        <v>45.039180000000002</v>
      </c>
      <c r="Y445" s="5">
        <v>59.028460000000003</v>
      </c>
      <c r="Z445" s="5">
        <v>44.916381000000001</v>
      </c>
      <c r="AA445" s="5">
        <v>28.914427</v>
      </c>
      <c r="AB445" s="5">
        <v>53.166238</v>
      </c>
      <c r="AC445" s="5">
        <v>57.673848</v>
      </c>
      <c r="AD445" s="5">
        <v>44.407609999999998</v>
      </c>
      <c r="AE445" s="5">
        <v>61.992063000000002</v>
      </c>
      <c r="AF445" s="5">
        <v>41.493077999999997</v>
      </c>
      <c r="AG445" s="5">
        <v>56.707267999999999</v>
      </c>
      <c r="AH445" s="5">
        <v>67.447759000000005</v>
      </c>
      <c r="AI445" s="5">
        <v>50.367310000000003</v>
      </c>
      <c r="AJ445" s="5">
        <v>47.735168999999999</v>
      </c>
      <c r="AK445" s="5">
        <v>48.943283000000001</v>
      </c>
      <c r="AL445" s="5">
        <v>66.282954000000004</v>
      </c>
      <c r="AM445" s="5">
        <v>54.027825999999997</v>
      </c>
      <c r="AN445" s="5">
        <v>71.442026999999996</v>
      </c>
      <c r="AO445" s="5">
        <v>52.792513999999997</v>
      </c>
      <c r="AP445" s="5">
        <v>43.462032999999998</v>
      </c>
      <c r="AQ445" s="5">
        <v>44.164931000000003</v>
      </c>
      <c r="AR445" s="5">
        <v>50.616073</v>
      </c>
      <c r="AS445" s="5">
        <v>29.586773999999998</v>
      </c>
      <c r="AT445" s="5">
        <v>45.250101999999998</v>
      </c>
      <c r="AU445" s="5">
        <v>45.472022000000003</v>
      </c>
      <c r="AV445" s="5">
        <v>52.397897999999998</v>
      </c>
      <c r="AW445" s="5">
        <v>69.418182000000002</v>
      </c>
      <c r="AX445" s="5">
        <v>50.548164999999997</v>
      </c>
    </row>
    <row r="446" spans="1:50" x14ac:dyDescent="0.35">
      <c r="A446" s="5">
        <v>30.773409000000001</v>
      </c>
      <c r="B446" s="5">
        <v>40.860923999999997</v>
      </c>
      <c r="C446" s="5">
        <v>52.622878999999998</v>
      </c>
      <c r="D446" s="5">
        <v>50.929948000000003</v>
      </c>
      <c r="E446" s="5">
        <v>66.244555000000005</v>
      </c>
      <c r="F446" s="5">
        <v>59.600772999999997</v>
      </c>
      <c r="G446" s="5">
        <v>59.301155000000001</v>
      </c>
      <c r="H446" s="5">
        <v>47.828668999999998</v>
      </c>
      <c r="I446" s="5">
        <v>60.991210000000002</v>
      </c>
      <c r="J446" s="5">
        <v>41.040768999999997</v>
      </c>
      <c r="K446" s="5">
        <v>59.682943000000002</v>
      </c>
      <c r="L446" s="5">
        <v>47.175811000000003</v>
      </c>
      <c r="M446" s="5">
        <v>35.520066</v>
      </c>
      <c r="N446" s="5">
        <v>55.932366999999999</v>
      </c>
      <c r="O446" s="5">
        <v>63.975436000000002</v>
      </c>
      <c r="P446" s="5">
        <v>45.933981000000003</v>
      </c>
      <c r="Q446" s="5">
        <v>65.627617999999998</v>
      </c>
      <c r="R446" s="5">
        <v>33.440590999999998</v>
      </c>
      <c r="S446" s="5">
        <v>38.032068000000002</v>
      </c>
      <c r="T446" s="5">
        <v>48.532739999999997</v>
      </c>
      <c r="U446" s="5">
        <v>46.292361</v>
      </c>
      <c r="V446" s="5">
        <v>43.328665999999998</v>
      </c>
      <c r="W446" s="5">
        <v>51.336776999999998</v>
      </c>
      <c r="X446" s="5">
        <v>44.714095</v>
      </c>
      <c r="Y446" s="5">
        <v>46.410252999999997</v>
      </c>
      <c r="Z446" s="5">
        <v>52.784250999999998</v>
      </c>
      <c r="AA446" s="5">
        <v>43.324630999999997</v>
      </c>
      <c r="AB446" s="5">
        <v>48.939818000000002</v>
      </c>
      <c r="AC446" s="5">
        <v>43.544609999999999</v>
      </c>
      <c r="AD446" s="5">
        <v>37.943795999999999</v>
      </c>
      <c r="AE446" s="5">
        <v>57.637022000000002</v>
      </c>
      <c r="AF446" s="5">
        <v>67.077944000000002</v>
      </c>
      <c r="AG446" s="5">
        <v>60.645719999999997</v>
      </c>
      <c r="AH446" s="5">
        <v>53.317160999999999</v>
      </c>
      <c r="AI446" s="5">
        <v>43.584716</v>
      </c>
      <c r="AJ446" s="5">
        <v>47.130813000000003</v>
      </c>
      <c r="AK446" s="5">
        <v>60.570213000000003</v>
      </c>
      <c r="AL446" s="5">
        <v>27.185131999999999</v>
      </c>
      <c r="AM446" s="5">
        <v>46.367398000000001</v>
      </c>
      <c r="AN446" s="5">
        <v>57.341158999999998</v>
      </c>
      <c r="AO446" s="5">
        <v>38.617196</v>
      </c>
      <c r="AP446" s="5">
        <v>54.233882999999999</v>
      </c>
      <c r="AQ446" s="5">
        <v>53.769893000000003</v>
      </c>
      <c r="AR446" s="5">
        <v>35.456676000000002</v>
      </c>
      <c r="AS446" s="5">
        <v>50.869781000000003</v>
      </c>
      <c r="AT446" s="5">
        <v>43.825547</v>
      </c>
      <c r="AU446" s="5">
        <v>54.160986999999999</v>
      </c>
      <c r="AV446" s="5">
        <v>56.697887000000001</v>
      </c>
      <c r="AW446" s="5">
        <v>53.989389000000003</v>
      </c>
      <c r="AX446" s="5">
        <v>50.725923000000002</v>
      </c>
    </row>
    <row r="447" spans="1:50" x14ac:dyDescent="0.35">
      <c r="A447" s="5">
        <v>52.888713000000003</v>
      </c>
      <c r="B447" s="5">
        <v>38.239348999999997</v>
      </c>
      <c r="C447" s="5">
        <v>49.692481999999998</v>
      </c>
      <c r="D447" s="5">
        <v>42.035167999999999</v>
      </c>
      <c r="E447" s="5">
        <v>60.315387999999999</v>
      </c>
      <c r="F447" s="5">
        <v>56.832382000000003</v>
      </c>
      <c r="G447" s="5">
        <v>56.804014000000002</v>
      </c>
      <c r="H447" s="5">
        <v>67.134916000000004</v>
      </c>
      <c r="I447" s="5">
        <v>46.700225000000003</v>
      </c>
      <c r="J447" s="5">
        <v>44.509926</v>
      </c>
      <c r="K447" s="5">
        <v>46.463973000000003</v>
      </c>
      <c r="L447" s="5">
        <v>33.977635999999997</v>
      </c>
      <c r="M447" s="5">
        <v>34.764169000000003</v>
      </c>
      <c r="N447" s="5">
        <v>56.211030000000001</v>
      </c>
      <c r="O447" s="5">
        <v>36.048599000000003</v>
      </c>
      <c r="P447" s="5">
        <v>39.250874000000003</v>
      </c>
      <c r="Q447" s="5">
        <v>48.982801000000002</v>
      </c>
      <c r="R447" s="5">
        <v>45.877724000000001</v>
      </c>
      <c r="S447" s="5">
        <v>58.856524</v>
      </c>
      <c r="T447" s="5">
        <v>50.604613000000001</v>
      </c>
      <c r="U447" s="5">
        <v>42.015312999999999</v>
      </c>
      <c r="V447" s="5">
        <v>59.716329999999999</v>
      </c>
      <c r="W447" s="5">
        <v>57.287914000000001</v>
      </c>
      <c r="X447" s="5">
        <v>35.890166000000001</v>
      </c>
      <c r="Y447" s="5">
        <v>52.522666000000001</v>
      </c>
      <c r="Z447" s="5">
        <v>42.849232000000001</v>
      </c>
      <c r="AA447" s="5">
        <v>42.585622000000001</v>
      </c>
      <c r="AB447" s="5">
        <v>68.695147000000006</v>
      </c>
      <c r="AC447" s="5">
        <v>51.242713999999999</v>
      </c>
      <c r="AD447" s="5">
        <v>47.824615000000001</v>
      </c>
      <c r="AE447" s="5">
        <v>50.849511999999997</v>
      </c>
      <c r="AF447" s="5">
        <v>58.742403000000003</v>
      </c>
      <c r="AG447" s="5">
        <v>42.983955000000002</v>
      </c>
      <c r="AH447" s="5">
        <v>44.691499999999998</v>
      </c>
      <c r="AI447" s="5">
        <v>56.566715000000002</v>
      </c>
      <c r="AJ447" s="5">
        <v>34.836106999999998</v>
      </c>
      <c r="AK447" s="5">
        <v>59.907718000000003</v>
      </c>
      <c r="AL447" s="5">
        <v>33.948202999999999</v>
      </c>
      <c r="AM447" s="5">
        <v>47.542332000000002</v>
      </c>
      <c r="AN447" s="5">
        <v>34.011671</v>
      </c>
      <c r="AO447" s="5">
        <v>39.437483</v>
      </c>
      <c r="AP447" s="5">
        <v>62.976669000000001</v>
      </c>
      <c r="AQ447" s="5">
        <v>60.444578999999997</v>
      </c>
      <c r="AR447" s="5">
        <v>61.513223000000004</v>
      </c>
      <c r="AS447" s="5">
        <v>35.510117000000001</v>
      </c>
      <c r="AT447" s="5">
        <v>39.489438</v>
      </c>
      <c r="AU447" s="5">
        <v>53.398726000000003</v>
      </c>
      <c r="AV447" s="5">
        <v>57.153174999999997</v>
      </c>
      <c r="AW447" s="5">
        <v>42.004863</v>
      </c>
      <c r="AX447" s="5">
        <v>44.210785999999999</v>
      </c>
    </row>
    <row r="448" spans="1:50" x14ac:dyDescent="0.35">
      <c r="A448" s="5">
        <v>38.686523999999999</v>
      </c>
      <c r="B448" s="5">
        <v>66.582453000000001</v>
      </c>
      <c r="C448" s="5">
        <v>45.250442</v>
      </c>
      <c r="D448" s="5">
        <v>50.312922999999998</v>
      </c>
      <c r="E448" s="5">
        <v>50.836446000000002</v>
      </c>
      <c r="F448" s="5">
        <v>61.056204999999999</v>
      </c>
      <c r="G448" s="5">
        <v>40.475333999999997</v>
      </c>
      <c r="H448" s="5">
        <v>61.682608000000002</v>
      </c>
      <c r="I448" s="5">
        <v>37.212792999999998</v>
      </c>
      <c r="J448" s="5">
        <v>61.657203000000003</v>
      </c>
      <c r="K448" s="5">
        <v>32.847003999999998</v>
      </c>
      <c r="L448" s="5">
        <v>48.954442999999998</v>
      </c>
      <c r="M448" s="5">
        <v>66.254372000000004</v>
      </c>
      <c r="N448" s="5">
        <v>56.972560999999999</v>
      </c>
      <c r="O448" s="5">
        <v>54.212423000000001</v>
      </c>
      <c r="P448" s="5">
        <v>39.515849000000003</v>
      </c>
      <c r="Q448" s="5">
        <v>42.651988000000003</v>
      </c>
      <c r="R448" s="5">
        <v>63.443958000000002</v>
      </c>
      <c r="S448" s="5">
        <v>54.723394999999996</v>
      </c>
      <c r="T448" s="5">
        <v>58.902492000000002</v>
      </c>
      <c r="U448" s="5">
        <v>50.737938</v>
      </c>
      <c r="V448" s="5">
        <v>47.182684999999999</v>
      </c>
      <c r="W448" s="5">
        <v>57.666615999999998</v>
      </c>
      <c r="X448" s="5">
        <v>52.593530000000001</v>
      </c>
      <c r="Y448" s="5">
        <v>48.300400000000003</v>
      </c>
      <c r="Z448" s="5">
        <v>35.859929000000001</v>
      </c>
      <c r="AA448" s="5">
        <v>59.539082999999998</v>
      </c>
      <c r="AB448" s="5">
        <v>54.400263000000002</v>
      </c>
      <c r="AC448" s="5">
        <v>43.937379999999997</v>
      </c>
      <c r="AD448" s="5">
        <v>61.792527</v>
      </c>
      <c r="AE448" s="5">
        <v>52.438124999999999</v>
      </c>
      <c r="AF448" s="5">
        <v>52.633988000000002</v>
      </c>
      <c r="AG448" s="5">
        <v>58.838956000000003</v>
      </c>
      <c r="AH448" s="5">
        <v>56.687066000000002</v>
      </c>
      <c r="AI448" s="5">
        <v>52.936745000000002</v>
      </c>
      <c r="AJ448" s="5">
        <v>48.114148999999998</v>
      </c>
      <c r="AK448" s="5">
        <v>69.836641999999998</v>
      </c>
      <c r="AL448" s="5">
        <v>42.661991999999998</v>
      </c>
      <c r="AM448" s="5">
        <v>57.459718000000002</v>
      </c>
      <c r="AN448" s="5">
        <v>49.161408000000002</v>
      </c>
      <c r="AO448" s="5">
        <v>54.547136000000002</v>
      </c>
      <c r="AP448" s="5">
        <v>62.334232999999998</v>
      </c>
      <c r="AQ448" s="5">
        <v>46.884216000000002</v>
      </c>
      <c r="AR448" s="5">
        <v>56.018363000000001</v>
      </c>
      <c r="AS448" s="5">
        <v>52.655572999999997</v>
      </c>
      <c r="AT448" s="5">
        <v>43.586984999999999</v>
      </c>
      <c r="AU448" s="5">
        <v>62.58099</v>
      </c>
      <c r="AV448" s="5">
        <v>57.111877999999997</v>
      </c>
      <c r="AW448" s="5">
        <v>45.654501000000003</v>
      </c>
      <c r="AX448" s="5">
        <v>61.035938000000002</v>
      </c>
    </row>
    <row r="449" spans="1:50" x14ac:dyDescent="0.35">
      <c r="A449" s="5">
        <v>41.685803</v>
      </c>
      <c r="B449" s="5">
        <v>49.710656999999998</v>
      </c>
      <c r="C449" s="5">
        <v>45.707762000000002</v>
      </c>
      <c r="D449" s="5">
        <v>57.513120000000001</v>
      </c>
      <c r="E449" s="5">
        <v>45.203166000000003</v>
      </c>
      <c r="F449" s="5">
        <v>57.584831000000001</v>
      </c>
      <c r="G449" s="5">
        <v>55.944600999999999</v>
      </c>
      <c r="H449" s="5">
        <v>46.247509000000001</v>
      </c>
      <c r="I449" s="5">
        <v>68.297175999999993</v>
      </c>
      <c r="J449" s="5">
        <v>42.547654000000001</v>
      </c>
      <c r="K449" s="5">
        <v>35.909858999999997</v>
      </c>
      <c r="L449" s="5">
        <v>58.560991000000001</v>
      </c>
      <c r="M449" s="5">
        <v>28.505921000000001</v>
      </c>
      <c r="N449" s="5">
        <v>64.918167999999994</v>
      </c>
      <c r="O449" s="5">
        <v>51.017538999999999</v>
      </c>
      <c r="P449" s="5">
        <v>35.730148999999997</v>
      </c>
      <c r="Q449" s="5">
        <v>40.515355</v>
      </c>
      <c r="R449" s="5">
        <v>33.659112999999998</v>
      </c>
      <c r="S449" s="5">
        <v>53.828830000000004</v>
      </c>
      <c r="T449" s="5">
        <v>36.730857999999998</v>
      </c>
      <c r="U449" s="5">
        <v>55.020890000000001</v>
      </c>
      <c r="V449" s="5">
        <v>46.951757999999998</v>
      </c>
      <c r="W449" s="5">
        <v>45.246358999999998</v>
      </c>
      <c r="X449" s="5">
        <v>55.09346</v>
      </c>
      <c r="Y449" s="5">
        <v>56.235112999999998</v>
      </c>
      <c r="Z449" s="5">
        <v>61.458029000000003</v>
      </c>
      <c r="AA449" s="5">
        <v>43.662216999999998</v>
      </c>
      <c r="AB449" s="5">
        <v>49.701904999999996</v>
      </c>
      <c r="AC449" s="5">
        <v>43.646729000000001</v>
      </c>
      <c r="AD449" s="5">
        <v>51.629874999999998</v>
      </c>
      <c r="AE449" s="5">
        <v>42.217103000000002</v>
      </c>
      <c r="AF449" s="5">
        <v>45.759033000000002</v>
      </c>
      <c r="AG449" s="5">
        <v>45.809995000000001</v>
      </c>
      <c r="AH449" s="5">
        <v>52.933608999999997</v>
      </c>
      <c r="AI449" s="5">
        <v>50.02955</v>
      </c>
      <c r="AJ449" s="5">
        <v>55.063015999999998</v>
      </c>
      <c r="AK449" s="5">
        <v>48.930033999999999</v>
      </c>
      <c r="AL449" s="5">
        <v>44.202472999999998</v>
      </c>
      <c r="AM449" s="5">
        <v>51.912829000000002</v>
      </c>
      <c r="AN449" s="5">
        <v>40.828161000000001</v>
      </c>
      <c r="AO449" s="5">
        <v>55.691578</v>
      </c>
      <c r="AP449" s="5">
        <v>47.145347999999998</v>
      </c>
      <c r="AQ449" s="5">
        <v>52.045194000000002</v>
      </c>
      <c r="AR449" s="5">
        <v>52.200240000000001</v>
      </c>
      <c r="AS449" s="5">
        <v>66.015455000000003</v>
      </c>
      <c r="AT449" s="5">
        <v>53.815837000000002</v>
      </c>
      <c r="AU449" s="5">
        <v>50.732190000000003</v>
      </c>
      <c r="AV449" s="5">
        <v>43.076292000000002</v>
      </c>
      <c r="AW449" s="5">
        <v>58.023851999999998</v>
      </c>
      <c r="AX449" s="5">
        <v>47.297944999999999</v>
      </c>
    </row>
    <row r="450" spans="1:50" x14ac:dyDescent="0.35">
      <c r="A450" s="5">
        <v>34.745199</v>
      </c>
      <c r="B450" s="5">
        <v>48.049118</v>
      </c>
      <c r="C450" s="5">
        <v>51.914898000000001</v>
      </c>
      <c r="D450" s="5">
        <v>41.814943</v>
      </c>
      <c r="E450" s="5">
        <v>48.818196999999998</v>
      </c>
      <c r="F450" s="5">
        <v>49.285172000000003</v>
      </c>
      <c r="G450" s="5">
        <v>49.440921000000003</v>
      </c>
      <c r="H450" s="5">
        <v>62.346418999999997</v>
      </c>
      <c r="I450" s="5">
        <v>36.884421000000003</v>
      </c>
      <c r="J450" s="5">
        <v>70.338025000000002</v>
      </c>
      <c r="K450" s="5">
        <v>49.671647</v>
      </c>
      <c r="L450" s="5">
        <v>55.802112000000001</v>
      </c>
      <c r="M450" s="5">
        <v>51.278362999999999</v>
      </c>
      <c r="N450" s="5">
        <v>32.739764000000001</v>
      </c>
      <c r="O450" s="5">
        <v>39.434223000000003</v>
      </c>
      <c r="P450" s="5">
        <v>44.757241</v>
      </c>
      <c r="Q450" s="5">
        <v>59.937198000000002</v>
      </c>
      <c r="R450" s="5">
        <v>36.156789000000003</v>
      </c>
      <c r="S450" s="5">
        <v>41.442625999999997</v>
      </c>
      <c r="T450" s="5">
        <v>51.648508</v>
      </c>
      <c r="U450" s="5">
        <v>54.728563999999999</v>
      </c>
      <c r="V450" s="5">
        <v>54.427208999999998</v>
      </c>
      <c r="W450" s="5">
        <v>40.159948999999997</v>
      </c>
      <c r="X450" s="5">
        <v>34.020085999999999</v>
      </c>
      <c r="Y450" s="5">
        <v>55.390596000000002</v>
      </c>
      <c r="Z450" s="5">
        <v>64.331238999999997</v>
      </c>
      <c r="AA450" s="5">
        <v>46.546984000000002</v>
      </c>
      <c r="AB450" s="5">
        <v>38.553134999999997</v>
      </c>
      <c r="AC450" s="5">
        <v>45.701197000000001</v>
      </c>
      <c r="AD450" s="5">
        <v>53.940626000000002</v>
      </c>
      <c r="AE450" s="5">
        <v>47.668568</v>
      </c>
      <c r="AF450" s="5">
        <v>64.071935999999994</v>
      </c>
      <c r="AG450" s="5">
        <v>59.249707000000001</v>
      </c>
      <c r="AH450" s="5">
        <v>51.843381000000001</v>
      </c>
      <c r="AI450" s="5">
        <v>30.456771</v>
      </c>
      <c r="AJ450" s="5">
        <v>43.077364000000003</v>
      </c>
      <c r="AK450" s="5">
        <v>44.519776999999998</v>
      </c>
      <c r="AL450" s="5">
        <v>42.533839999999998</v>
      </c>
      <c r="AM450" s="5">
        <v>51.908213000000003</v>
      </c>
      <c r="AN450" s="5">
        <v>52.114421</v>
      </c>
      <c r="AO450" s="5">
        <v>33.259250999999999</v>
      </c>
      <c r="AP450" s="5">
        <v>58.045980999999998</v>
      </c>
      <c r="AQ450" s="5">
        <v>50.161237</v>
      </c>
      <c r="AR450" s="5">
        <v>53.576414</v>
      </c>
      <c r="AS450" s="5">
        <v>57.448262999999997</v>
      </c>
      <c r="AT450" s="5">
        <v>42.330303000000001</v>
      </c>
      <c r="AU450" s="5">
        <v>62.589056999999997</v>
      </c>
      <c r="AV450" s="5">
        <v>48.582064000000003</v>
      </c>
      <c r="AW450" s="5">
        <v>65.125472000000002</v>
      </c>
      <c r="AX450" s="5">
        <v>41.060676000000001</v>
      </c>
    </row>
    <row r="451" spans="1:50" x14ac:dyDescent="0.35">
      <c r="A451" s="5">
        <v>64.382465999999994</v>
      </c>
      <c r="B451" s="5">
        <v>40.960160000000002</v>
      </c>
      <c r="C451" s="5">
        <v>75.487813000000003</v>
      </c>
      <c r="D451" s="5">
        <v>40.481662</v>
      </c>
      <c r="E451" s="5">
        <v>60.565866999999997</v>
      </c>
      <c r="F451" s="5">
        <v>46.376058</v>
      </c>
      <c r="G451" s="5">
        <v>57.150224000000001</v>
      </c>
      <c r="H451" s="5">
        <v>49.594749</v>
      </c>
      <c r="I451" s="5">
        <v>39.087696000000001</v>
      </c>
      <c r="J451" s="5">
        <v>22.031697999999999</v>
      </c>
      <c r="K451" s="5">
        <v>75.075833000000003</v>
      </c>
      <c r="L451" s="5">
        <v>50.730241999999997</v>
      </c>
      <c r="M451" s="5">
        <v>20.564699000000001</v>
      </c>
      <c r="N451" s="5">
        <v>53.026085999999999</v>
      </c>
      <c r="O451" s="5">
        <v>56.895867000000003</v>
      </c>
      <c r="P451" s="5">
        <v>42.849192000000002</v>
      </c>
      <c r="Q451" s="5">
        <v>42.916454999999999</v>
      </c>
      <c r="R451" s="5">
        <v>49.801582000000003</v>
      </c>
      <c r="S451" s="5">
        <v>62.025942000000001</v>
      </c>
      <c r="T451" s="5">
        <v>50.999600999999998</v>
      </c>
      <c r="U451" s="5">
        <v>64.632253000000006</v>
      </c>
      <c r="V451" s="5">
        <v>61.312192000000003</v>
      </c>
      <c r="W451" s="5">
        <v>47.712152000000003</v>
      </c>
      <c r="X451" s="5">
        <v>34.294761999999999</v>
      </c>
      <c r="Y451" s="5">
        <v>47.733291999999999</v>
      </c>
      <c r="Z451" s="5">
        <v>55.264823999999997</v>
      </c>
      <c r="AA451" s="5">
        <v>50.598934999999997</v>
      </c>
      <c r="AB451" s="5">
        <v>56.344248</v>
      </c>
      <c r="AC451" s="5">
        <v>58.6342</v>
      </c>
      <c r="AD451" s="5">
        <v>55.308585999999998</v>
      </c>
      <c r="AE451" s="5">
        <v>47.246713999999997</v>
      </c>
      <c r="AF451" s="5">
        <v>55.198835000000003</v>
      </c>
      <c r="AG451" s="5">
        <v>72.354842000000005</v>
      </c>
      <c r="AH451" s="5">
        <v>35.101204000000003</v>
      </c>
      <c r="AI451" s="5">
        <v>54.872875000000001</v>
      </c>
      <c r="AJ451" s="5">
        <v>68.320032999999995</v>
      </c>
      <c r="AK451" s="5">
        <v>38.254100000000001</v>
      </c>
      <c r="AL451" s="5">
        <v>60.011001</v>
      </c>
      <c r="AM451" s="5">
        <v>61.347172</v>
      </c>
      <c r="AN451" s="5">
        <v>35.231538</v>
      </c>
      <c r="AO451" s="5">
        <v>57.123617000000003</v>
      </c>
      <c r="AP451" s="5">
        <v>47.286841000000003</v>
      </c>
      <c r="AQ451" s="5">
        <v>49.395541999999999</v>
      </c>
      <c r="AR451" s="5">
        <v>46.750453</v>
      </c>
      <c r="AS451" s="5">
        <v>63.126891000000001</v>
      </c>
      <c r="AT451" s="5">
        <v>48.878790000000002</v>
      </c>
      <c r="AU451" s="5">
        <v>45.366864999999997</v>
      </c>
      <c r="AV451" s="5">
        <v>45.536245000000001</v>
      </c>
      <c r="AW451" s="5">
        <v>46.5901</v>
      </c>
      <c r="AX451" s="5">
        <v>39.204644999999999</v>
      </c>
    </row>
    <row r="452" spans="1:50" x14ac:dyDescent="0.35">
      <c r="A452" s="5">
        <v>45.278658999999998</v>
      </c>
      <c r="B452" s="5">
        <v>51.176696</v>
      </c>
      <c r="C452" s="5">
        <v>54.043813999999998</v>
      </c>
      <c r="D452" s="5">
        <v>62.040391</v>
      </c>
      <c r="E452" s="5">
        <v>52.409789000000004</v>
      </c>
      <c r="F452" s="5">
        <v>45.255302999999998</v>
      </c>
      <c r="G452" s="5">
        <v>39.889600000000002</v>
      </c>
      <c r="H452" s="5">
        <v>52.944868999999997</v>
      </c>
      <c r="I452" s="5">
        <v>48.826292000000002</v>
      </c>
      <c r="J452" s="5">
        <v>49.156827999999997</v>
      </c>
      <c r="K452" s="5">
        <v>52.625295000000001</v>
      </c>
      <c r="L452" s="5">
        <v>55.193891000000001</v>
      </c>
      <c r="M452" s="5">
        <v>52.697352000000002</v>
      </c>
      <c r="N452" s="5">
        <v>48.294818999999997</v>
      </c>
      <c r="O452" s="5">
        <v>41.986181999999999</v>
      </c>
      <c r="P452" s="5">
        <v>43.872152</v>
      </c>
      <c r="Q452" s="5">
        <v>58.482598000000003</v>
      </c>
      <c r="R452" s="5">
        <v>45.764138000000003</v>
      </c>
      <c r="S452" s="5">
        <v>36.539572</v>
      </c>
      <c r="T452" s="5">
        <v>61.595747000000003</v>
      </c>
      <c r="U452" s="5">
        <v>40.576214999999998</v>
      </c>
      <c r="V452" s="5">
        <v>50.352471000000001</v>
      </c>
      <c r="W452" s="5">
        <v>54.911631</v>
      </c>
      <c r="X452" s="5">
        <v>50.032184000000001</v>
      </c>
      <c r="Y452" s="5">
        <v>25.218620999999999</v>
      </c>
      <c r="Z452" s="5">
        <v>53.904879999999999</v>
      </c>
      <c r="AA452" s="5">
        <v>63.264633000000003</v>
      </c>
      <c r="AB452" s="5">
        <v>57.865321999999999</v>
      </c>
      <c r="AC452" s="5">
        <v>28.760059999999999</v>
      </c>
      <c r="AD452" s="5">
        <v>71.272442999999996</v>
      </c>
      <c r="AE452" s="5">
        <v>36.741484</v>
      </c>
      <c r="AF452" s="5">
        <v>39.215805000000003</v>
      </c>
      <c r="AG452" s="5">
        <v>57.818776</v>
      </c>
      <c r="AH452" s="5">
        <v>54.528415000000003</v>
      </c>
      <c r="AI452" s="5">
        <v>50.803350999999999</v>
      </c>
      <c r="AJ452" s="5">
        <v>44.305937999999998</v>
      </c>
      <c r="AK452" s="5">
        <v>63.308566999999996</v>
      </c>
      <c r="AL452" s="5">
        <v>49.606741</v>
      </c>
      <c r="AM452" s="5">
        <v>34.341830000000002</v>
      </c>
      <c r="AN452" s="5">
        <v>62.322999000000003</v>
      </c>
      <c r="AO452" s="5">
        <v>52.19285</v>
      </c>
      <c r="AP452" s="5">
        <v>61.150067</v>
      </c>
      <c r="AQ452" s="5">
        <v>55.725485999999997</v>
      </c>
      <c r="AR452" s="5">
        <v>73.916227000000006</v>
      </c>
      <c r="AS452" s="5">
        <v>46.900297000000002</v>
      </c>
      <c r="AT452" s="5">
        <v>50.160932000000003</v>
      </c>
      <c r="AU452" s="5">
        <v>57.198306000000002</v>
      </c>
      <c r="AV452" s="5">
        <v>46.962077000000001</v>
      </c>
      <c r="AW452" s="5">
        <v>58.026376999999997</v>
      </c>
      <c r="AX452" s="5">
        <v>20.525869</v>
      </c>
    </row>
    <row r="453" spans="1:50" x14ac:dyDescent="0.35">
      <c r="A453" s="5">
        <v>49.272167000000003</v>
      </c>
      <c r="B453" s="5">
        <v>48.970075000000001</v>
      </c>
      <c r="C453" s="5">
        <v>48.607847999999997</v>
      </c>
      <c r="D453" s="5">
        <v>41.230730999999999</v>
      </c>
      <c r="E453" s="5">
        <v>59.061228</v>
      </c>
      <c r="F453" s="5">
        <v>44.955551999999997</v>
      </c>
      <c r="G453" s="5">
        <v>52.002744</v>
      </c>
      <c r="H453" s="5">
        <v>49.628363999999998</v>
      </c>
      <c r="I453" s="5">
        <v>55.003641999999999</v>
      </c>
      <c r="J453" s="5">
        <v>64.309607999999997</v>
      </c>
      <c r="K453" s="5">
        <v>51.951039000000002</v>
      </c>
      <c r="L453" s="5">
        <v>58.413969999999999</v>
      </c>
      <c r="M453" s="5">
        <v>51.448701999999997</v>
      </c>
      <c r="N453" s="5">
        <v>44.939917999999999</v>
      </c>
      <c r="O453" s="5">
        <v>48.584425000000003</v>
      </c>
      <c r="P453" s="5">
        <v>47.164575999999997</v>
      </c>
      <c r="Q453" s="5">
        <v>55.681621</v>
      </c>
      <c r="R453" s="5">
        <v>51.066519999999997</v>
      </c>
      <c r="S453" s="5">
        <v>42.057353999999997</v>
      </c>
      <c r="T453" s="5">
        <v>47.780377000000001</v>
      </c>
      <c r="U453" s="5">
        <v>34.740833000000002</v>
      </c>
      <c r="V453" s="5">
        <v>48.153967999999999</v>
      </c>
      <c r="W453" s="5">
        <v>50.013058999999998</v>
      </c>
      <c r="X453" s="5">
        <v>68.084481999999994</v>
      </c>
      <c r="Y453" s="5">
        <v>63.484521000000001</v>
      </c>
      <c r="Z453" s="5">
        <v>39.659253999999997</v>
      </c>
      <c r="AA453" s="5">
        <v>52.017693999999999</v>
      </c>
      <c r="AB453" s="5">
        <v>52.193103000000001</v>
      </c>
      <c r="AC453" s="5">
        <v>47.695625999999997</v>
      </c>
      <c r="AD453" s="5">
        <v>48.333114999999999</v>
      </c>
      <c r="AE453" s="5">
        <v>46.460503000000003</v>
      </c>
      <c r="AF453" s="5">
        <v>68.727085000000002</v>
      </c>
      <c r="AG453" s="5">
        <v>45.838157000000002</v>
      </c>
      <c r="AH453" s="5">
        <v>53.409371</v>
      </c>
      <c r="AI453" s="5">
        <v>24.709699000000001</v>
      </c>
      <c r="AJ453" s="5">
        <v>58.235683999999999</v>
      </c>
      <c r="AK453" s="5">
        <v>61.842548000000001</v>
      </c>
      <c r="AL453" s="5">
        <v>39.479700000000001</v>
      </c>
      <c r="AM453" s="5">
        <v>44.881132000000001</v>
      </c>
      <c r="AN453" s="5">
        <v>54.515034999999997</v>
      </c>
      <c r="AO453" s="5">
        <v>50.194606999999998</v>
      </c>
      <c r="AP453" s="5">
        <v>54.663696000000002</v>
      </c>
      <c r="AQ453" s="5">
        <v>47.127589</v>
      </c>
      <c r="AR453" s="5">
        <v>68.632654000000002</v>
      </c>
      <c r="AS453" s="5">
        <v>43.302599000000001</v>
      </c>
      <c r="AT453" s="5">
        <v>76.915746999999996</v>
      </c>
      <c r="AU453" s="5">
        <v>62.419238999999997</v>
      </c>
      <c r="AV453" s="5">
        <v>58.321153000000002</v>
      </c>
      <c r="AW453" s="5">
        <v>39.595224000000002</v>
      </c>
      <c r="AX453" s="5">
        <v>59.096823999999998</v>
      </c>
    </row>
    <row r="454" spans="1:50" x14ac:dyDescent="0.35">
      <c r="A454" s="5">
        <v>56.039383999999998</v>
      </c>
      <c r="B454" s="5">
        <v>28.803896000000002</v>
      </c>
      <c r="C454" s="5">
        <v>35.953997000000001</v>
      </c>
      <c r="D454" s="5">
        <v>53.576279</v>
      </c>
      <c r="E454" s="5">
        <v>48.667003000000001</v>
      </c>
      <c r="F454" s="5">
        <v>44.835217999999998</v>
      </c>
      <c r="G454" s="5">
        <v>60.789492000000003</v>
      </c>
      <c r="H454" s="5">
        <v>41.162207000000002</v>
      </c>
      <c r="I454" s="5">
        <v>45.447591000000003</v>
      </c>
      <c r="J454" s="5">
        <v>43.529702</v>
      </c>
      <c r="K454" s="5">
        <v>55.101692999999997</v>
      </c>
      <c r="L454" s="5">
        <v>32.805418000000003</v>
      </c>
      <c r="M454" s="5">
        <v>45.023280999999997</v>
      </c>
      <c r="N454" s="5">
        <v>32.772348000000001</v>
      </c>
      <c r="O454" s="5">
        <v>46.871245000000002</v>
      </c>
      <c r="P454" s="5">
        <v>57.230490000000003</v>
      </c>
      <c r="Q454" s="5">
        <v>57.408965000000002</v>
      </c>
      <c r="R454" s="5">
        <v>42.724017000000003</v>
      </c>
      <c r="S454" s="5">
        <v>55.333219999999997</v>
      </c>
      <c r="T454" s="5">
        <v>48.148366000000003</v>
      </c>
      <c r="U454" s="5">
        <v>63.610849999999999</v>
      </c>
      <c r="V454" s="5">
        <v>48.700370999999997</v>
      </c>
      <c r="W454" s="5">
        <v>20.269525999999999</v>
      </c>
      <c r="X454" s="5">
        <v>58.946809999999999</v>
      </c>
      <c r="Y454" s="5">
        <v>45.409008</v>
      </c>
      <c r="Z454" s="5">
        <v>47.258000000000003</v>
      </c>
      <c r="AA454" s="5">
        <v>53.359234999999998</v>
      </c>
      <c r="AB454" s="5">
        <v>35.752921000000001</v>
      </c>
      <c r="AC454" s="5">
        <v>50.746535999999999</v>
      </c>
      <c r="AD454" s="5">
        <v>55.344970000000004</v>
      </c>
      <c r="AE454" s="5">
        <v>53.640642</v>
      </c>
      <c r="AF454" s="5">
        <v>44.010686999999997</v>
      </c>
      <c r="AG454" s="5">
        <v>59.919319999999999</v>
      </c>
      <c r="AH454" s="5">
        <v>40.025041000000002</v>
      </c>
      <c r="AI454" s="5">
        <v>43.744784000000003</v>
      </c>
      <c r="AJ454" s="5">
        <v>48.639986</v>
      </c>
      <c r="AK454" s="5">
        <v>52.954684</v>
      </c>
      <c r="AL454" s="5">
        <v>46.754567000000002</v>
      </c>
      <c r="AM454" s="5">
        <v>62.285868999999998</v>
      </c>
      <c r="AN454" s="5">
        <v>52.952862000000003</v>
      </c>
      <c r="AO454" s="5">
        <v>50.75658</v>
      </c>
      <c r="AP454" s="5">
        <v>52.601362000000002</v>
      </c>
      <c r="AQ454" s="5">
        <v>57.329059000000001</v>
      </c>
      <c r="AR454" s="5">
        <v>52.407749000000003</v>
      </c>
      <c r="AS454" s="5">
        <v>31.904831999999999</v>
      </c>
      <c r="AT454" s="5">
        <v>60.895088999999999</v>
      </c>
      <c r="AU454" s="5">
        <v>51.196751999999996</v>
      </c>
      <c r="AV454" s="5">
        <v>56.848528000000002</v>
      </c>
      <c r="AW454" s="5">
        <v>45.940564999999999</v>
      </c>
      <c r="AX454" s="5">
        <v>31.732835000000001</v>
      </c>
    </row>
    <row r="455" spans="1:50" x14ac:dyDescent="0.35">
      <c r="A455" s="5">
        <v>27.210903999999999</v>
      </c>
      <c r="B455" s="5">
        <v>40.556322000000002</v>
      </c>
      <c r="C455" s="5">
        <v>55.172941999999999</v>
      </c>
      <c r="D455" s="5">
        <v>62.978909999999999</v>
      </c>
      <c r="E455" s="5">
        <v>53.019711999999998</v>
      </c>
      <c r="F455" s="5">
        <v>39.477725999999997</v>
      </c>
      <c r="G455" s="5">
        <v>42.158759000000003</v>
      </c>
      <c r="H455" s="5">
        <v>63.607830999999997</v>
      </c>
      <c r="I455" s="5">
        <v>36.892190999999997</v>
      </c>
      <c r="J455" s="5">
        <v>71.017729000000003</v>
      </c>
      <c r="K455" s="5">
        <v>68.760374999999996</v>
      </c>
      <c r="L455" s="5">
        <v>71.347221000000005</v>
      </c>
      <c r="M455" s="5">
        <v>53.807015</v>
      </c>
      <c r="N455" s="5">
        <v>46.584752000000002</v>
      </c>
      <c r="O455" s="5">
        <v>53.563462999999999</v>
      </c>
      <c r="P455" s="5">
        <v>59.085850000000001</v>
      </c>
      <c r="Q455" s="5">
        <v>43.492241</v>
      </c>
      <c r="R455" s="5">
        <v>38.987968000000002</v>
      </c>
      <c r="S455" s="5">
        <v>47.160634999999999</v>
      </c>
      <c r="T455" s="5">
        <v>42.276921999999999</v>
      </c>
      <c r="U455" s="5">
        <v>62.408864999999999</v>
      </c>
      <c r="V455" s="5">
        <v>43.835704999999997</v>
      </c>
      <c r="W455" s="5">
        <v>50.956415</v>
      </c>
      <c r="X455" s="5">
        <v>59.830404999999999</v>
      </c>
      <c r="Y455" s="5">
        <v>62.798423</v>
      </c>
      <c r="Z455" s="5">
        <v>52.085593000000003</v>
      </c>
      <c r="AA455" s="5">
        <v>53.842962</v>
      </c>
      <c r="AB455" s="5">
        <v>39.830094000000003</v>
      </c>
      <c r="AC455" s="5">
        <v>60.230566000000003</v>
      </c>
      <c r="AD455" s="5">
        <v>62.635232000000002</v>
      </c>
      <c r="AE455" s="5">
        <v>31.296468999999998</v>
      </c>
      <c r="AF455" s="5">
        <v>67.629458</v>
      </c>
      <c r="AG455" s="5">
        <v>42.993405000000003</v>
      </c>
      <c r="AH455" s="5">
        <v>55.946308999999999</v>
      </c>
      <c r="AI455" s="5">
        <v>50.775616999999997</v>
      </c>
      <c r="AJ455" s="5">
        <v>49.396242000000001</v>
      </c>
      <c r="AK455" s="5">
        <v>47.934820000000002</v>
      </c>
      <c r="AL455" s="5">
        <v>40.074367000000002</v>
      </c>
      <c r="AM455" s="5">
        <v>55.238280000000003</v>
      </c>
      <c r="AN455" s="5">
        <v>47.139552999999999</v>
      </c>
      <c r="AO455" s="5">
        <v>36.905777</v>
      </c>
      <c r="AP455" s="5">
        <v>39.649952999999996</v>
      </c>
      <c r="AQ455" s="5">
        <v>37.075536999999997</v>
      </c>
      <c r="AR455" s="5">
        <v>44.754094000000002</v>
      </c>
      <c r="AS455" s="5">
        <v>54.850993000000003</v>
      </c>
      <c r="AT455" s="5">
        <v>42.888818999999998</v>
      </c>
      <c r="AU455" s="5">
        <v>59.754415999999999</v>
      </c>
      <c r="AV455" s="5">
        <v>48.807855000000004</v>
      </c>
      <c r="AW455" s="5">
        <v>47.105950999999997</v>
      </c>
      <c r="AX455" s="5">
        <v>50.167653999999999</v>
      </c>
    </row>
    <row r="456" spans="1:50" x14ac:dyDescent="0.35">
      <c r="A456" s="5">
        <v>63.951549</v>
      </c>
      <c r="B456" s="5">
        <v>36.286613000000003</v>
      </c>
      <c r="C456" s="5">
        <v>66.563670000000002</v>
      </c>
      <c r="D456" s="5">
        <v>59.601601000000002</v>
      </c>
      <c r="E456" s="5">
        <v>49.783434999999997</v>
      </c>
      <c r="F456" s="5">
        <v>61.830257000000003</v>
      </c>
      <c r="G456" s="5">
        <v>46.775270999999996</v>
      </c>
      <c r="H456" s="5">
        <v>52.856783999999998</v>
      </c>
      <c r="I456" s="5">
        <v>44.585855000000002</v>
      </c>
      <c r="J456" s="5">
        <v>59.664752</v>
      </c>
      <c r="K456" s="5">
        <v>42.927444000000001</v>
      </c>
      <c r="L456" s="5">
        <v>49.486322000000001</v>
      </c>
      <c r="M456" s="5">
        <v>56.791387999999998</v>
      </c>
      <c r="N456" s="5">
        <v>60.481895999999999</v>
      </c>
      <c r="O456" s="5">
        <v>41.788449999999997</v>
      </c>
      <c r="P456" s="5">
        <v>57.531382000000001</v>
      </c>
      <c r="Q456" s="5">
        <v>40.180149</v>
      </c>
      <c r="R456" s="5">
        <v>28.496691999999999</v>
      </c>
      <c r="S456" s="5">
        <v>42.519364000000003</v>
      </c>
      <c r="T456" s="5">
        <v>58.346600000000002</v>
      </c>
      <c r="U456" s="5">
        <v>49.877831</v>
      </c>
      <c r="V456" s="5">
        <v>44.650019999999998</v>
      </c>
      <c r="W456" s="5">
        <v>50.554783</v>
      </c>
      <c r="X456" s="5">
        <v>50.223996999999997</v>
      </c>
      <c r="Y456" s="5">
        <v>56.218985000000004</v>
      </c>
      <c r="Z456" s="5">
        <v>33.882900999999997</v>
      </c>
      <c r="AA456" s="5">
        <v>48.976469999999999</v>
      </c>
      <c r="AB456" s="5">
        <v>51.242773</v>
      </c>
      <c r="AC456" s="5">
        <v>36.346297999999997</v>
      </c>
      <c r="AD456" s="5">
        <v>36.209175999999999</v>
      </c>
      <c r="AE456" s="5">
        <v>46.352916</v>
      </c>
      <c r="AF456" s="5">
        <v>50.085242999999998</v>
      </c>
      <c r="AG456" s="5">
        <v>50.120460000000001</v>
      </c>
      <c r="AH456" s="5">
        <v>44.436515</v>
      </c>
      <c r="AI456" s="5">
        <v>44.026654000000001</v>
      </c>
      <c r="AJ456" s="5">
        <v>46.048237</v>
      </c>
      <c r="AK456" s="5">
        <v>52.985218000000003</v>
      </c>
      <c r="AL456" s="5">
        <v>62.446210000000001</v>
      </c>
      <c r="AM456" s="5">
        <v>27.796030999999999</v>
      </c>
      <c r="AN456" s="5">
        <v>56.230021000000001</v>
      </c>
      <c r="AO456" s="5">
        <v>48.888483000000001</v>
      </c>
      <c r="AP456" s="5">
        <v>55.257223000000003</v>
      </c>
      <c r="AQ456" s="5">
        <v>61.855432999999998</v>
      </c>
      <c r="AR456" s="5">
        <v>42.448739000000003</v>
      </c>
      <c r="AS456" s="5">
        <v>59.443047</v>
      </c>
      <c r="AT456" s="5">
        <v>37.459570999999997</v>
      </c>
      <c r="AU456" s="5">
        <v>51.275992000000002</v>
      </c>
      <c r="AV456" s="5">
        <v>47.574832000000001</v>
      </c>
      <c r="AW456" s="5">
        <v>50.462795</v>
      </c>
      <c r="AX456" s="5">
        <v>40.109656999999999</v>
      </c>
    </row>
    <row r="457" spans="1:50" x14ac:dyDescent="0.35">
      <c r="A457" s="5">
        <v>54.368834999999997</v>
      </c>
      <c r="B457" s="5">
        <v>65.862872999999993</v>
      </c>
      <c r="C457" s="5">
        <v>40.281430999999998</v>
      </c>
      <c r="D457" s="5">
        <v>51.896455000000003</v>
      </c>
      <c r="E457" s="5">
        <v>58.558731000000002</v>
      </c>
      <c r="F457" s="5">
        <v>47.032592999999999</v>
      </c>
      <c r="G457" s="5">
        <v>63.603929000000001</v>
      </c>
      <c r="H457" s="5">
        <v>45.703116999999999</v>
      </c>
      <c r="I457" s="5">
        <v>48.837052999999997</v>
      </c>
      <c r="J457" s="5">
        <v>40.068458</v>
      </c>
      <c r="K457" s="5">
        <v>51.265903999999999</v>
      </c>
      <c r="L457" s="5">
        <v>50.030228999999999</v>
      </c>
      <c r="M457" s="5">
        <v>56.359012</v>
      </c>
      <c r="N457" s="5">
        <v>43.63794</v>
      </c>
      <c r="O457" s="5">
        <v>43.180044000000002</v>
      </c>
      <c r="P457" s="5">
        <v>54.624921000000001</v>
      </c>
      <c r="Q457" s="5">
        <v>63.971905</v>
      </c>
      <c r="R457" s="5">
        <v>56.290101999999997</v>
      </c>
      <c r="S457" s="5">
        <v>68.474121999999994</v>
      </c>
      <c r="T457" s="5">
        <v>55.553075</v>
      </c>
      <c r="U457" s="5">
        <v>55.192928999999999</v>
      </c>
      <c r="V457" s="5">
        <v>56.792929000000001</v>
      </c>
      <c r="W457" s="5">
        <v>64.881708000000003</v>
      </c>
      <c r="X457" s="5">
        <v>62.375700999999999</v>
      </c>
      <c r="Y457" s="5">
        <v>39.151218</v>
      </c>
      <c r="Z457" s="5">
        <v>58.005819000000002</v>
      </c>
      <c r="AA457" s="5">
        <v>52.653565</v>
      </c>
      <c r="AB457" s="5">
        <v>48.059649999999998</v>
      </c>
      <c r="AC457" s="5">
        <v>32.270707999999999</v>
      </c>
      <c r="AD457" s="5">
        <v>34.598390999999999</v>
      </c>
      <c r="AE457" s="5">
        <v>46.355328</v>
      </c>
      <c r="AF457" s="5">
        <v>35.354084999999998</v>
      </c>
      <c r="AG457" s="5">
        <v>46.562432000000001</v>
      </c>
      <c r="AH457" s="5">
        <v>57.143413000000002</v>
      </c>
      <c r="AI457" s="5">
        <v>44.190437000000003</v>
      </c>
      <c r="AJ457" s="5">
        <v>50.834626</v>
      </c>
      <c r="AK457" s="5">
        <v>39.30048</v>
      </c>
      <c r="AL457" s="5">
        <v>52.987673000000001</v>
      </c>
      <c r="AM457" s="5">
        <v>55.081353999999997</v>
      </c>
      <c r="AN457" s="5">
        <v>35.770657</v>
      </c>
      <c r="AO457" s="5">
        <v>42.481136999999997</v>
      </c>
      <c r="AP457" s="5">
        <v>37.328296999999999</v>
      </c>
      <c r="AQ457" s="5">
        <v>55.092148000000002</v>
      </c>
      <c r="AR457" s="5">
        <v>51.640065999999997</v>
      </c>
      <c r="AS457" s="5">
        <v>49.502882</v>
      </c>
      <c r="AT457" s="5">
        <v>48.717185000000001</v>
      </c>
      <c r="AU457" s="5">
        <v>53.228354000000003</v>
      </c>
      <c r="AV457" s="5">
        <v>53.428514999999997</v>
      </c>
      <c r="AW457" s="5">
        <v>45.044224999999997</v>
      </c>
      <c r="AX457" s="5">
        <v>43.644032000000003</v>
      </c>
    </row>
    <row r="458" spans="1:50" x14ac:dyDescent="0.35">
      <c r="A458" s="5">
        <v>49.410048000000003</v>
      </c>
      <c r="B458" s="5">
        <v>48.102651000000002</v>
      </c>
      <c r="C458" s="5">
        <v>70.606821999999994</v>
      </c>
      <c r="D458" s="5">
        <v>46.161053000000003</v>
      </c>
      <c r="E458" s="5">
        <v>52.896653000000001</v>
      </c>
      <c r="F458" s="5">
        <v>54.659264999999998</v>
      </c>
      <c r="G458" s="5">
        <v>64.005242999999993</v>
      </c>
      <c r="H458" s="5">
        <v>41.888154</v>
      </c>
      <c r="I458" s="5">
        <v>63.396478000000002</v>
      </c>
      <c r="J458" s="5">
        <v>48.526043999999999</v>
      </c>
      <c r="K458" s="5">
        <v>75.013452000000001</v>
      </c>
      <c r="L458" s="5">
        <v>53.626021999999999</v>
      </c>
      <c r="M458" s="5">
        <v>37.710709000000001</v>
      </c>
      <c r="N458" s="5">
        <v>48.028413</v>
      </c>
      <c r="O458" s="5">
        <v>63.362693999999998</v>
      </c>
      <c r="P458" s="5">
        <v>50.815412000000002</v>
      </c>
      <c r="Q458" s="5">
        <v>49.403745999999998</v>
      </c>
      <c r="R458" s="5">
        <v>57.189971999999997</v>
      </c>
      <c r="S458" s="5">
        <v>46.550023000000003</v>
      </c>
      <c r="T458" s="5">
        <v>47.892668</v>
      </c>
      <c r="U458" s="5">
        <v>40.553255</v>
      </c>
      <c r="V458" s="5">
        <v>67.288207999999997</v>
      </c>
      <c r="W458" s="5">
        <v>37.773887000000002</v>
      </c>
      <c r="X458" s="5">
        <v>51.694667000000003</v>
      </c>
      <c r="Y458" s="5">
        <v>54.798845</v>
      </c>
      <c r="Z458" s="5">
        <v>49.863489000000001</v>
      </c>
      <c r="AA458" s="5">
        <v>37.461371999999997</v>
      </c>
      <c r="AB458" s="5">
        <v>40.012360000000001</v>
      </c>
      <c r="AC458" s="5">
        <v>55.225169000000001</v>
      </c>
      <c r="AD458" s="5">
        <v>42.201206999999997</v>
      </c>
      <c r="AE458" s="5">
        <v>29.279827999999998</v>
      </c>
      <c r="AF458" s="5">
        <v>53.869782999999998</v>
      </c>
      <c r="AG458" s="5">
        <v>41.275046000000003</v>
      </c>
      <c r="AH458" s="5">
        <v>56.312193000000001</v>
      </c>
      <c r="AI458" s="5">
        <v>47.983787</v>
      </c>
      <c r="AJ458" s="5">
        <v>47.501877</v>
      </c>
      <c r="AK458" s="5">
        <v>50.522382</v>
      </c>
      <c r="AL458" s="5">
        <v>38.615067000000003</v>
      </c>
      <c r="AM458" s="5">
        <v>41.745469</v>
      </c>
      <c r="AN458" s="5">
        <v>47.400759999999998</v>
      </c>
      <c r="AO458" s="5">
        <v>38.556570999999998</v>
      </c>
      <c r="AP458" s="5">
        <v>57.138176999999999</v>
      </c>
      <c r="AQ458" s="5">
        <v>46.926209999999998</v>
      </c>
      <c r="AR458" s="5">
        <v>35.505634000000001</v>
      </c>
      <c r="AS458" s="5">
        <v>44.409709999999997</v>
      </c>
      <c r="AT458" s="5">
        <v>51.012025999999999</v>
      </c>
      <c r="AU458" s="5">
        <v>45.539095000000003</v>
      </c>
      <c r="AV458" s="5">
        <v>53.998159000000001</v>
      </c>
      <c r="AW458" s="5">
        <v>55.740363000000002</v>
      </c>
      <c r="AX458" s="5">
        <v>74.017003000000003</v>
      </c>
    </row>
    <row r="459" spans="1:50" x14ac:dyDescent="0.35">
      <c r="A459" s="5">
        <v>61.506442</v>
      </c>
      <c r="B459" s="5">
        <v>33.636296999999999</v>
      </c>
      <c r="C459" s="5">
        <v>46.397675</v>
      </c>
      <c r="D459" s="5">
        <v>47.333587000000001</v>
      </c>
      <c r="E459" s="5">
        <v>55.750709000000001</v>
      </c>
      <c r="F459" s="5">
        <v>40.664138999999999</v>
      </c>
      <c r="G459" s="5">
        <v>44.687477999999999</v>
      </c>
      <c r="H459" s="5">
        <v>37.555880999999999</v>
      </c>
      <c r="I459" s="5">
        <v>43.977342999999998</v>
      </c>
      <c r="J459" s="5">
        <v>44.350344999999997</v>
      </c>
      <c r="K459" s="5">
        <v>46.869942000000002</v>
      </c>
      <c r="L459" s="5">
        <v>38.134872999999999</v>
      </c>
      <c r="M459" s="5">
        <v>59.820256999999998</v>
      </c>
      <c r="N459" s="5">
        <v>54.722138999999999</v>
      </c>
      <c r="O459" s="5">
        <v>35.511702</v>
      </c>
      <c r="P459" s="5">
        <v>50.259729</v>
      </c>
      <c r="Q459" s="5">
        <v>34.347451</v>
      </c>
      <c r="R459" s="5">
        <v>63.422556999999998</v>
      </c>
      <c r="S459" s="5">
        <v>66.141084000000006</v>
      </c>
      <c r="T459" s="5">
        <v>49.442627000000002</v>
      </c>
      <c r="U459" s="5">
        <v>41.473548000000001</v>
      </c>
      <c r="V459" s="5">
        <v>43.357306999999999</v>
      </c>
      <c r="W459" s="5">
        <v>45.462578999999998</v>
      </c>
      <c r="X459" s="5">
        <v>48.931728</v>
      </c>
      <c r="Y459" s="5">
        <v>63.704695999999998</v>
      </c>
      <c r="Z459" s="5">
        <v>59.556018000000002</v>
      </c>
      <c r="AA459" s="5">
        <v>59.710045000000001</v>
      </c>
      <c r="AB459" s="5">
        <v>51.705782999999997</v>
      </c>
      <c r="AC459" s="5">
        <v>38.463883000000003</v>
      </c>
      <c r="AD459" s="5">
        <v>42.299433000000001</v>
      </c>
      <c r="AE459" s="5">
        <v>50.607213000000002</v>
      </c>
      <c r="AF459" s="5">
        <v>37.988999</v>
      </c>
      <c r="AG459" s="5">
        <v>53.039830000000002</v>
      </c>
      <c r="AH459" s="5">
        <v>58.051234999999998</v>
      </c>
      <c r="AI459" s="5">
        <v>55.453454000000001</v>
      </c>
      <c r="AJ459" s="5">
        <v>55.051895000000002</v>
      </c>
      <c r="AK459" s="5">
        <v>31.337174000000001</v>
      </c>
      <c r="AL459" s="5">
        <v>63.333557999999996</v>
      </c>
      <c r="AM459" s="5">
        <v>34.326146999999999</v>
      </c>
      <c r="AN459" s="5">
        <v>48.472507999999998</v>
      </c>
      <c r="AO459" s="5">
        <v>56.185434999999998</v>
      </c>
      <c r="AP459" s="5">
        <v>53.585974999999998</v>
      </c>
      <c r="AQ459" s="5">
        <v>37.221637000000001</v>
      </c>
      <c r="AR459" s="5">
        <v>39.016744000000003</v>
      </c>
      <c r="AS459" s="5">
        <v>52.870716000000002</v>
      </c>
      <c r="AT459" s="5">
        <v>55.108449999999998</v>
      </c>
      <c r="AU459" s="5">
        <v>38.927962000000001</v>
      </c>
      <c r="AV459" s="5">
        <v>53.925925999999997</v>
      </c>
      <c r="AW459" s="5">
        <v>34.847265</v>
      </c>
      <c r="AX459" s="5">
        <v>56.243893</v>
      </c>
    </row>
    <row r="460" spans="1:50" x14ac:dyDescent="0.35">
      <c r="A460" s="5">
        <v>41.161582000000003</v>
      </c>
      <c r="B460" s="5">
        <v>50.805135</v>
      </c>
      <c r="C460" s="5">
        <v>49.126023000000004</v>
      </c>
      <c r="D460" s="5">
        <v>61.606572999999997</v>
      </c>
      <c r="E460" s="5">
        <v>52.421300000000002</v>
      </c>
      <c r="F460" s="5">
        <v>44.008980999999999</v>
      </c>
      <c r="G460" s="5">
        <v>53.595927000000003</v>
      </c>
      <c r="H460" s="5">
        <v>71.424132</v>
      </c>
      <c r="I460" s="5">
        <v>57.401229000000001</v>
      </c>
      <c r="J460" s="5">
        <v>49.408329999999999</v>
      </c>
      <c r="K460" s="5">
        <v>41.663870000000003</v>
      </c>
      <c r="L460" s="5">
        <v>43.835084999999999</v>
      </c>
      <c r="M460" s="5">
        <v>56.799928999999999</v>
      </c>
      <c r="N460" s="5">
        <v>41.141973999999998</v>
      </c>
      <c r="O460" s="5">
        <v>50.026888</v>
      </c>
      <c r="P460" s="5">
        <v>64.376188999999997</v>
      </c>
      <c r="Q460" s="5">
        <v>51.503923999999998</v>
      </c>
      <c r="R460" s="5">
        <v>39.208682000000003</v>
      </c>
      <c r="S460" s="5">
        <v>71.778479000000004</v>
      </c>
      <c r="T460" s="5">
        <v>67.624482999999998</v>
      </c>
      <c r="U460" s="5">
        <v>55.011766000000001</v>
      </c>
      <c r="V460" s="5">
        <v>62.757553999999999</v>
      </c>
      <c r="W460" s="5">
        <v>47.330202999999997</v>
      </c>
      <c r="X460" s="5">
        <v>57.244545000000002</v>
      </c>
      <c r="Y460" s="5">
        <v>45.764601999999996</v>
      </c>
      <c r="Z460" s="5">
        <v>36.44585</v>
      </c>
      <c r="AA460" s="5">
        <v>75.919225999999995</v>
      </c>
      <c r="AB460" s="5">
        <v>35.934618999999998</v>
      </c>
      <c r="AC460" s="5">
        <v>52.975580999999998</v>
      </c>
      <c r="AD460" s="5">
        <v>52.858767</v>
      </c>
      <c r="AE460" s="5">
        <v>55.160055999999997</v>
      </c>
      <c r="AF460" s="5">
        <v>49.103157000000003</v>
      </c>
      <c r="AG460" s="5">
        <v>49.207501999999998</v>
      </c>
      <c r="AH460" s="5">
        <v>51.384117000000003</v>
      </c>
      <c r="AI460" s="5">
        <v>54.798684999999999</v>
      </c>
      <c r="AJ460" s="5">
        <v>49.981836000000001</v>
      </c>
      <c r="AK460" s="5">
        <v>49.316389000000001</v>
      </c>
      <c r="AL460" s="5">
        <v>36.788901000000003</v>
      </c>
      <c r="AM460" s="5">
        <v>70.136825000000002</v>
      </c>
      <c r="AN460" s="5">
        <v>55.356991000000001</v>
      </c>
      <c r="AO460" s="5">
        <v>52.089067999999997</v>
      </c>
      <c r="AP460" s="5">
        <v>43.755327000000001</v>
      </c>
      <c r="AQ460" s="5">
        <v>39.963858000000002</v>
      </c>
      <c r="AR460" s="5">
        <v>58.599863999999997</v>
      </c>
      <c r="AS460" s="5">
        <v>48.401375999999999</v>
      </c>
      <c r="AT460" s="5">
        <v>56.210645999999997</v>
      </c>
      <c r="AU460" s="5">
        <v>36.478498999999999</v>
      </c>
      <c r="AV460" s="5">
        <v>65.468547999999998</v>
      </c>
      <c r="AW460" s="5">
        <v>59.013773999999998</v>
      </c>
      <c r="AX460" s="5">
        <v>49.189373000000003</v>
      </c>
    </row>
    <row r="461" spans="1:50" x14ac:dyDescent="0.35">
      <c r="A461" s="5">
        <v>54.676254</v>
      </c>
      <c r="B461" s="5">
        <v>57.410043999999999</v>
      </c>
      <c r="C461" s="5">
        <v>36.630194000000003</v>
      </c>
      <c r="D461" s="5">
        <v>66.778268999999995</v>
      </c>
      <c r="E461" s="5">
        <v>54.832610000000003</v>
      </c>
      <c r="F461" s="5">
        <v>42.958976999999997</v>
      </c>
      <c r="G461" s="5">
        <v>39.034083000000003</v>
      </c>
      <c r="H461" s="5">
        <v>59.870977000000003</v>
      </c>
      <c r="I461" s="5">
        <v>52.111592000000002</v>
      </c>
      <c r="J461" s="5">
        <v>54.826008999999999</v>
      </c>
      <c r="K461" s="5">
        <v>50.266646000000001</v>
      </c>
      <c r="L461" s="5">
        <v>39.972563000000001</v>
      </c>
      <c r="M461" s="5">
        <v>55.086177999999997</v>
      </c>
      <c r="N461" s="5">
        <v>48.024648999999997</v>
      </c>
      <c r="O461" s="5">
        <v>49.783088999999997</v>
      </c>
      <c r="P461" s="5">
        <v>73.770026999999999</v>
      </c>
      <c r="Q461" s="5">
        <v>58.690691000000001</v>
      </c>
      <c r="R461" s="5">
        <v>59.267648999999999</v>
      </c>
      <c r="S461" s="5">
        <v>77.205230999999998</v>
      </c>
      <c r="T461" s="5">
        <v>53.845739000000002</v>
      </c>
      <c r="U461" s="5">
        <v>51.197074999999998</v>
      </c>
      <c r="V461" s="5">
        <v>43.207926999999998</v>
      </c>
      <c r="W461" s="5">
        <v>45.474480999999997</v>
      </c>
      <c r="X461" s="5">
        <v>29.528962</v>
      </c>
      <c r="Y461" s="5">
        <v>57.904232999999998</v>
      </c>
      <c r="Z461" s="5">
        <v>37.33079</v>
      </c>
      <c r="AA461" s="5">
        <v>59.027360000000002</v>
      </c>
      <c r="AB461" s="5">
        <v>49.569740000000003</v>
      </c>
      <c r="AC461" s="5">
        <v>51.280586999999997</v>
      </c>
      <c r="AD461" s="5">
        <v>49.576321</v>
      </c>
      <c r="AE461" s="5">
        <v>63.860743999999997</v>
      </c>
      <c r="AF461" s="5">
        <v>62.094423999999997</v>
      </c>
      <c r="AG461" s="5">
        <v>49.711086000000002</v>
      </c>
      <c r="AH461" s="5">
        <v>41.009959000000002</v>
      </c>
      <c r="AI461" s="5">
        <v>59.238891000000002</v>
      </c>
      <c r="AJ461" s="5">
        <v>40.254249999999999</v>
      </c>
      <c r="AK461" s="5">
        <v>34.451386999999997</v>
      </c>
      <c r="AL461" s="5">
        <v>54.983499000000002</v>
      </c>
      <c r="AM461" s="5">
        <v>62.184899000000001</v>
      </c>
      <c r="AN461" s="5">
        <v>45.949148000000001</v>
      </c>
      <c r="AO461" s="5">
        <v>54.045177000000002</v>
      </c>
      <c r="AP461" s="5">
        <v>45.843262000000003</v>
      </c>
      <c r="AQ461" s="5">
        <v>57.219932999999997</v>
      </c>
      <c r="AR461" s="5">
        <v>60.950296999999999</v>
      </c>
      <c r="AS461" s="5">
        <v>47.371347999999998</v>
      </c>
      <c r="AT461" s="5">
        <v>39.723967999999999</v>
      </c>
      <c r="AU461" s="5">
        <v>35.429693999999998</v>
      </c>
      <c r="AV461" s="5">
        <v>59.256883999999999</v>
      </c>
      <c r="AW461" s="5">
        <v>38.634335</v>
      </c>
      <c r="AX461" s="5">
        <v>53.720241999999999</v>
      </c>
    </row>
    <row r="462" spans="1:50" x14ac:dyDescent="0.35">
      <c r="A462" s="5">
        <v>57.774070999999999</v>
      </c>
      <c r="B462" s="5">
        <v>44.986981</v>
      </c>
      <c r="C462" s="5">
        <v>48.337890999999999</v>
      </c>
      <c r="D462" s="5">
        <v>59.990434</v>
      </c>
      <c r="E462" s="5">
        <v>41.918061999999999</v>
      </c>
      <c r="F462" s="5">
        <v>40.902884</v>
      </c>
      <c r="G462" s="5">
        <v>47.656087999999997</v>
      </c>
      <c r="H462" s="5">
        <v>62.779127000000003</v>
      </c>
      <c r="I462" s="5">
        <v>66.107310999999996</v>
      </c>
      <c r="J462" s="5">
        <v>49.012169999999998</v>
      </c>
      <c r="K462" s="5">
        <v>42.878784000000003</v>
      </c>
      <c r="L462" s="5">
        <v>60.641145999999999</v>
      </c>
      <c r="M462" s="5">
        <v>33.307043999999998</v>
      </c>
      <c r="N462" s="5">
        <v>52.476109000000001</v>
      </c>
      <c r="O462" s="5">
        <v>49.560864000000002</v>
      </c>
      <c r="P462" s="5">
        <v>62.938277999999997</v>
      </c>
      <c r="Q462" s="5">
        <v>63.950184999999998</v>
      </c>
      <c r="R462" s="5">
        <v>40.574714</v>
      </c>
      <c r="S462" s="5">
        <v>51.676780000000001</v>
      </c>
      <c r="T462" s="5">
        <v>44.293956999999999</v>
      </c>
      <c r="U462" s="5">
        <v>47.066726000000003</v>
      </c>
      <c r="V462" s="5">
        <v>56.173878000000002</v>
      </c>
      <c r="W462" s="5">
        <v>46.651058999999997</v>
      </c>
      <c r="X462" s="5">
        <v>51.939255000000003</v>
      </c>
      <c r="Y462" s="5">
        <v>59.572721999999999</v>
      </c>
      <c r="Z462" s="5">
        <v>65.151617000000002</v>
      </c>
      <c r="AA462" s="5">
        <v>52.886800999999998</v>
      </c>
      <c r="AB462" s="5">
        <v>51.177653999999997</v>
      </c>
      <c r="AC462" s="5">
        <v>38.927098000000001</v>
      </c>
      <c r="AD462" s="5">
        <v>65.857984999999999</v>
      </c>
      <c r="AE462" s="5">
        <v>54.957011000000001</v>
      </c>
      <c r="AF462" s="5">
        <v>51.362251000000001</v>
      </c>
      <c r="AG462" s="5">
        <v>50.850492000000003</v>
      </c>
      <c r="AH462" s="5">
        <v>53.606535000000001</v>
      </c>
      <c r="AI462" s="5">
        <v>57.717905000000002</v>
      </c>
      <c r="AJ462" s="5">
        <v>58.955505000000002</v>
      </c>
      <c r="AK462" s="5">
        <v>66.108018999999999</v>
      </c>
      <c r="AL462" s="5">
        <v>52.426884999999999</v>
      </c>
      <c r="AM462" s="5">
        <v>67.542012</v>
      </c>
      <c r="AN462" s="5">
        <v>60.577233</v>
      </c>
      <c r="AO462" s="5">
        <v>49.398685999999998</v>
      </c>
      <c r="AP462" s="5">
        <v>33.326262999999997</v>
      </c>
      <c r="AQ462" s="5">
        <v>50.855623000000001</v>
      </c>
      <c r="AR462" s="5">
        <v>65.584778</v>
      </c>
      <c r="AS462" s="5">
        <v>42.247368999999999</v>
      </c>
      <c r="AT462" s="5">
        <v>50.824626000000002</v>
      </c>
      <c r="AU462" s="5">
        <v>51.652189</v>
      </c>
      <c r="AV462" s="5">
        <v>59.421266000000003</v>
      </c>
      <c r="AW462" s="5">
        <v>46.121884999999999</v>
      </c>
      <c r="AX462" s="5">
        <v>41.306162999999998</v>
      </c>
    </row>
    <row r="463" spans="1:50" x14ac:dyDescent="0.35">
      <c r="A463" s="5">
        <v>55.700021999999997</v>
      </c>
      <c r="B463" s="5">
        <v>42.566130000000001</v>
      </c>
      <c r="C463" s="5">
        <v>31.644946000000001</v>
      </c>
      <c r="D463" s="5">
        <v>68.403718999999995</v>
      </c>
      <c r="E463" s="5">
        <v>59.270307000000003</v>
      </c>
      <c r="F463" s="5">
        <v>68.833877999999999</v>
      </c>
      <c r="G463" s="5">
        <v>58.740127999999999</v>
      </c>
      <c r="H463" s="5">
        <v>56.803649</v>
      </c>
      <c r="I463" s="5">
        <v>53.695355999999997</v>
      </c>
      <c r="J463" s="5">
        <v>48.139716999999997</v>
      </c>
      <c r="K463" s="5">
        <v>55.121065999999999</v>
      </c>
      <c r="L463" s="5">
        <v>44.467675</v>
      </c>
      <c r="M463" s="5">
        <v>39.307707999999998</v>
      </c>
      <c r="N463" s="5">
        <v>46.677742000000002</v>
      </c>
      <c r="O463" s="5">
        <v>62.914923000000002</v>
      </c>
      <c r="P463" s="5">
        <v>37.675933000000001</v>
      </c>
      <c r="Q463" s="5">
        <v>37.834833000000003</v>
      </c>
      <c r="R463" s="5">
        <v>55.913091999999999</v>
      </c>
      <c r="S463" s="5">
        <v>45.849212999999999</v>
      </c>
      <c r="T463" s="5">
        <v>54.854950000000002</v>
      </c>
      <c r="U463" s="5">
        <v>59.898574000000004</v>
      </c>
      <c r="V463" s="5">
        <v>54.615324999999999</v>
      </c>
      <c r="W463" s="5">
        <v>43.677543999999997</v>
      </c>
      <c r="X463" s="5">
        <v>62.829338</v>
      </c>
      <c r="Y463" s="5">
        <v>57.421227000000002</v>
      </c>
      <c r="Z463" s="5">
        <v>50.268279</v>
      </c>
      <c r="AA463" s="5">
        <v>49.784171999999998</v>
      </c>
      <c r="AB463" s="5">
        <v>53.739924999999999</v>
      </c>
      <c r="AC463" s="5">
        <v>46.880163000000003</v>
      </c>
      <c r="AD463" s="5">
        <v>33.687953</v>
      </c>
      <c r="AE463" s="5">
        <v>57.501576999999997</v>
      </c>
      <c r="AF463" s="5">
        <v>56.907429999999998</v>
      </c>
      <c r="AG463" s="5">
        <v>26.989339999999999</v>
      </c>
      <c r="AH463" s="5">
        <v>55.106760999999999</v>
      </c>
      <c r="AI463" s="5">
        <v>67.564835000000002</v>
      </c>
      <c r="AJ463" s="5">
        <v>38.723616</v>
      </c>
      <c r="AK463" s="5">
        <v>49.267086999999997</v>
      </c>
      <c r="AL463" s="5">
        <v>48.180177</v>
      </c>
      <c r="AM463" s="5">
        <v>66.604118999999997</v>
      </c>
      <c r="AN463" s="5">
        <v>61.209470000000003</v>
      </c>
      <c r="AO463" s="5">
        <v>41.215839000000003</v>
      </c>
      <c r="AP463" s="5">
        <v>53.421185000000001</v>
      </c>
      <c r="AQ463" s="5">
        <v>73.026720999999995</v>
      </c>
      <c r="AR463" s="5">
        <v>43.752921000000001</v>
      </c>
      <c r="AS463" s="5">
        <v>49.888461999999997</v>
      </c>
      <c r="AT463" s="5">
        <v>55.135072999999998</v>
      </c>
      <c r="AU463" s="5">
        <v>43.899455000000003</v>
      </c>
      <c r="AV463" s="5">
        <v>67.632030999999998</v>
      </c>
      <c r="AW463" s="5">
        <v>45.273316999999999</v>
      </c>
      <c r="AX463" s="5">
        <v>36.109648999999997</v>
      </c>
    </row>
    <row r="464" spans="1:50" x14ac:dyDescent="0.35">
      <c r="A464" s="5">
        <v>44.75018</v>
      </c>
      <c r="B464" s="5">
        <v>56.530200999999998</v>
      </c>
      <c r="C464" s="5">
        <v>42.018259</v>
      </c>
      <c r="D464" s="5">
        <v>53.021993999999999</v>
      </c>
      <c r="E464" s="5">
        <v>55.625503999999999</v>
      </c>
      <c r="F464" s="5">
        <v>37.91066</v>
      </c>
      <c r="G464" s="5">
        <v>44.362977999999998</v>
      </c>
      <c r="H464" s="5">
        <v>53.489708999999998</v>
      </c>
      <c r="I464" s="5">
        <v>57.024121999999998</v>
      </c>
      <c r="J464" s="5">
        <v>44.612160000000003</v>
      </c>
      <c r="K464" s="5">
        <v>51.517722999999997</v>
      </c>
      <c r="L464" s="5">
        <v>47.160637999999999</v>
      </c>
      <c r="M464" s="5">
        <v>57.278502000000003</v>
      </c>
      <c r="N464" s="5">
        <v>55.194136</v>
      </c>
      <c r="O464" s="5">
        <v>46.265169999999998</v>
      </c>
      <c r="P464" s="5">
        <v>54.784438999999999</v>
      </c>
      <c r="Q464" s="5">
        <v>45.874015999999997</v>
      </c>
      <c r="R464" s="5">
        <v>54.573619999999998</v>
      </c>
      <c r="S464" s="5">
        <v>54.712944999999998</v>
      </c>
      <c r="T464" s="5">
        <v>73.710464999999999</v>
      </c>
      <c r="U464" s="5">
        <v>46.637377999999998</v>
      </c>
      <c r="V464" s="5">
        <v>48.587314999999997</v>
      </c>
      <c r="W464" s="5">
        <v>43.527684000000001</v>
      </c>
      <c r="X464" s="5">
        <v>39.671762999999999</v>
      </c>
      <c r="Y464" s="5">
        <v>45.435395</v>
      </c>
      <c r="Z464" s="5">
        <v>56.651007</v>
      </c>
      <c r="AA464" s="5">
        <v>57.374614999999999</v>
      </c>
      <c r="AB464" s="5">
        <v>52.956797999999999</v>
      </c>
      <c r="AC464" s="5">
        <v>47.042350999999996</v>
      </c>
      <c r="AD464" s="5">
        <v>45.066249999999997</v>
      </c>
      <c r="AE464" s="5">
        <v>40.831695000000003</v>
      </c>
      <c r="AF464" s="5">
        <v>44.431123999999997</v>
      </c>
      <c r="AG464" s="5">
        <v>37.048718999999998</v>
      </c>
      <c r="AH464" s="5">
        <v>63.578583000000002</v>
      </c>
      <c r="AI464" s="5">
        <v>68.371515000000002</v>
      </c>
      <c r="AJ464" s="5">
        <v>30.641372</v>
      </c>
      <c r="AK464" s="5">
        <v>52.892636000000003</v>
      </c>
      <c r="AL464" s="5">
        <v>52.72692</v>
      </c>
      <c r="AM464" s="5">
        <v>52.088087999999999</v>
      </c>
      <c r="AN464" s="5">
        <v>44.072557000000003</v>
      </c>
      <c r="AO464" s="5">
        <v>60.225140000000003</v>
      </c>
      <c r="AP464" s="5">
        <v>54.104773000000002</v>
      </c>
      <c r="AQ464" s="5">
        <v>60.341217999999998</v>
      </c>
      <c r="AR464" s="5">
        <v>42.624879999999997</v>
      </c>
      <c r="AS464" s="5">
        <v>36.168171999999998</v>
      </c>
      <c r="AT464" s="5">
        <v>54.349055</v>
      </c>
      <c r="AU464" s="5">
        <v>40.370562999999997</v>
      </c>
      <c r="AV464" s="5">
        <v>60.545996000000002</v>
      </c>
      <c r="AW464" s="5">
        <v>28.733787</v>
      </c>
      <c r="AX464" s="5">
        <v>45.314601000000003</v>
      </c>
    </row>
    <row r="465" spans="1:50" x14ac:dyDescent="0.35">
      <c r="A465" s="5">
        <v>43.840781999999997</v>
      </c>
      <c r="B465" s="5">
        <v>46.676234000000001</v>
      </c>
      <c r="C465" s="5">
        <v>52.610990999999999</v>
      </c>
      <c r="D465" s="5">
        <v>53.962356999999997</v>
      </c>
      <c r="E465" s="5">
        <v>56.397376000000001</v>
      </c>
      <c r="F465" s="5">
        <v>57.549863999999999</v>
      </c>
      <c r="G465" s="5">
        <v>48.284744000000003</v>
      </c>
      <c r="H465" s="5">
        <v>71.087044000000006</v>
      </c>
      <c r="I465" s="5">
        <v>63.870902999999998</v>
      </c>
      <c r="J465" s="5">
        <v>46.880118000000003</v>
      </c>
      <c r="K465" s="5">
        <v>48.631262999999997</v>
      </c>
      <c r="L465" s="5">
        <v>46.669522000000001</v>
      </c>
      <c r="M465" s="5">
        <v>53.632986000000002</v>
      </c>
      <c r="N465" s="5">
        <v>40.280622000000001</v>
      </c>
      <c r="O465" s="5">
        <v>42.104624999999999</v>
      </c>
      <c r="P465" s="5">
        <v>28.326338</v>
      </c>
      <c r="Q465" s="5">
        <v>46.013399</v>
      </c>
      <c r="R465" s="5">
        <v>60.647592000000003</v>
      </c>
      <c r="S465" s="5">
        <v>48.478990000000003</v>
      </c>
      <c r="T465" s="5">
        <v>49.038381000000001</v>
      </c>
      <c r="U465" s="5">
        <v>52.781590999999999</v>
      </c>
      <c r="V465" s="5">
        <v>39.977626000000001</v>
      </c>
      <c r="W465" s="5">
        <v>50.252862</v>
      </c>
      <c r="X465" s="5">
        <v>58.903295</v>
      </c>
      <c r="Y465" s="5">
        <v>53.065632000000001</v>
      </c>
      <c r="Z465" s="5">
        <v>59.781647</v>
      </c>
      <c r="AA465" s="5">
        <v>62.641319000000003</v>
      </c>
      <c r="AB465" s="5">
        <v>56.625897999999999</v>
      </c>
      <c r="AC465" s="5">
        <v>42.866329999999998</v>
      </c>
      <c r="AD465" s="5">
        <v>46.558646000000003</v>
      </c>
      <c r="AE465" s="5">
        <v>69.314888999999994</v>
      </c>
      <c r="AF465" s="5">
        <v>53.141685000000003</v>
      </c>
      <c r="AG465" s="5">
        <v>51.809565999999997</v>
      </c>
      <c r="AH465" s="5">
        <v>41.400407000000001</v>
      </c>
      <c r="AI465" s="5">
        <v>49.085388000000002</v>
      </c>
      <c r="AJ465" s="5">
        <v>57.163736</v>
      </c>
      <c r="AK465" s="5">
        <v>50.148457000000001</v>
      </c>
      <c r="AL465" s="5">
        <v>44.806218000000001</v>
      </c>
      <c r="AM465" s="5">
        <v>47.126137999999997</v>
      </c>
      <c r="AN465" s="5">
        <v>61.918253</v>
      </c>
      <c r="AO465" s="5">
        <v>56.677807999999999</v>
      </c>
      <c r="AP465" s="5">
        <v>55.340401999999997</v>
      </c>
      <c r="AQ465" s="5">
        <v>54.408821000000003</v>
      </c>
      <c r="AR465" s="5">
        <v>38.169699999999999</v>
      </c>
      <c r="AS465" s="5">
        <v>52.723491000000003</v>
      </c>
      <c r="AT465" s="5">
        <v>60.680075000000002</v>
      </c>
      <c r="AU465" s="5">
        <v>47.390785000000001</v>
      </c>
      <c r="AV465" s="5">
        <v>59.774281000000002</v>
      </c>
      <c r="AW465" s="5">
        <v>55.452266999999999</v>
      </c>
      <c r="AX465" s="5">
        <v>58.276727999999999</v>
      </c>
    </row>
    <row r="466" spans="1:50" x14ac:dyDescent="0.35">
      <c r="A466" s="5">
        <v>50.509365000000003</v>
      </c>
      <c r="B466" s="5">
        <v>58.865856000000001</v>
      </c>
      <c r="C466" s="5">
        <v>35.353183999999999</v>
      </c>
      <c r="D466" s="5">
        <v>50.331457</v>
      </c>
      <c r="E466" s="5">
        <v>57.130149000000003</v>
      </c>
      <c r="F466" s="5">
        <v>52.962994999999999</v>
      </c>
      <c r="G466" s="5">
        <v>60.956237000000002</v>
      </c>
      <c r="H466" s="5">
        <v>48.429012</v>
      </c>
      <c r="I466" s="5">
        <v>44.525447</v>
      </c>
      <c r="J466" s="5">
        <v>33.609250000000003</v>
      </c>
      <c r="K466" s="5">
        <v>47.270335000000003</v>
      </c>
      <c r="L466" s="5">
        <v>55.168748999999998</v>
      </c>
      <c r="M466" s="5">
        <v>57.610084999999998</v>
      </c>
      <c r="N466" s="5">
        <v>36.008144000000001</v>
      </c>
      <c r="O466" s="5">
        <v>61.753250999999999</v>
      </c>
      <c r="P466" s="5">
        <v>40.255792</v>
      </c>
      <c r="Q466" s="5">
        <v>48.788519000000001</v>
      </c>
      <c r="R466" s="5">
        <v>44.311836</v>
      </c>
      <c r="S466" s="5">
        <v>54.172499000000002</v>
      </c>
      <c r="T466" s="5">
        <v>50.940747000000002</v>
      </c>
      <c r="U466" s="5">
        <v>56.779685999999998</v>
      </c>
      <c r="V466" s="5">
        <v>68.438046</v>
      </c>
      <c r="W466" s="5">
        <v>53.978524999999998</v>
      </c>
      <c r="X466" s="5">
        <v>44.233204000000001</v>
      </c>
      <c r="Y466" s="5">
        <v>54.610689999999998</v>
      </c>
      <c r="Z466" s="5">
        <v>69.451391999999998</v>
      </c>
      <c r="AA466" s="5">
        <v>56.563403000000001</v>
      </c>
      <c r="AB466" s="5">
        <v>59.456935999999999</v>
      </c>
      <c r="AC466" s="5">
        <v>34.064236000000001</v>
      </c>
      <c r="AD466" s="5">
        <v>53.868786</v>
      </c>
      <c r="AE466" s="5">
        <v>47.319823</v>
      </c>
      <c r="AF466" s="5">
        <v>43.198751000000001</v>
      </c>
      <c r="AG466" s="5">
        <v>49.776826999999997</v>
      </c>
      <c r="AH466" s="5">
        <v>51.08634</v>
      </c>
      <c r="AI466" s="5">
        <v>43.756081000000002</v>
      </c>
      <c r="AJ466" s="5">
        <v>51.884638000000002</v>
      </c>
      <c r="AK466" s="5">
        <v>48.265129000000002</v>
      </c>
      <c r="AL466" s="5">
        <v>57.024388999999999</v>
      </c>
      <c r="AM466" s="5">
        <v>52.275748</v>
      </c>
      <c r="AN466" s="5">
        <v>53.759233999999999</v>
      </c>
      <c r="AO466" s="5">
        <v>59.793880000000001</v>
      </c>
      <c r="AP466" s="5">
        <v>55.549559000000002</v>
      </c>
      <c r="AQ466" s="5">
        <v>49.939155999999997</v>
      </c>
      <c r="AR466" s="5">
        <v>29.130749999999999</v>
      </c>
      <c r="AS466" s="5">
        <v>55.137279999999997</v>
      </c>
      <c r="AT466" s="5">
        <v>40.880766999999999</v>
      </c>
      <c r="AU466" s="5">
        <v>49.137622</v>
      </c>
      <c r="AV466" s="5">
        <v>53.710470000000001</v>
      </c>
      <c r="AW466" s="5">
        <v>63.330289999999998</v>
      </c>
      <c r="AX466" s="5">
        <v>68.423227999999995</v>
      </c>
    </row>
    <row r="467" spans="1:50" x14ac:dyDescent="0.35">
      <c r="A467" s="5">
        <v>40.787816999999997</v>
      </c>
      <c r="B467" s="5">
        <v>36.841371000000002</v>
      </c>
      <c r="C467" s="5">
        <v>53.257171999999997</v>
      </c>
      <c r="D467" s="5">
        <v>52.424278000000001</v>
      </c>
      <c r="E467" s="5">
        <v>37.981240999999997</v>
      </c>
      <c r="F467" s="5">
        <v>49.833970000000001</v>
      </c>
      <c r="G467" s="5">
        <v>55.975408999999999</v>
      </c>
      <c r="H467" s="5">
        <v>37.698483000000003</v>
      </c>
      <c r="I467" s="5">
        <v>40.054146000000003</v>
      </c>
      <c r="J467" s="5">
        <v>43.558401000000003</v>
      </c>
      <c r="K467" s="5">
        <v>47.877397999999999</v>
      </c>
      <c r="L467" s="5">
        <v>56.939715</v>
      </c>
      <c r="M467" s="5">
        <v>46.735193000000002</v>
      </c>
      <c r="N467" s="5">
        <v>50.553167999999999</v>
      </c>
      <c r="O467" s="5">
        <v>72.461777999999995</v>
      </c>
      <c r="P467" s="5">
        <v>40.436897000000002</v>
      </c>
      <c r="Q467" s="5">
        <v>43.470066000000003</v>
      </c>
      <c r="R467" s="5">
        <v>56.780889000000002</v>
      </c>
      <c r="S467" s="5">
        <v>59.880431999999999</v>
      </c>
      <c r="T467" s="5">
        <v>54.148009000000002</v>
      </c>
      <c r="U467" s="5">
        <v>68.089675999999997</v>
      </c>
      <c r="V467" s="5">
        <v>53.174559000000002</v>
      </c>
      <c r="W467" s="5">
        <v>30.238962999999998</v>
      </c>
      <c r="X467" s="5">
        <v>50.969957000000001</v>
      </c>
      <c r="Y467" s="5">
        <v>44.290163999999997</v>
      </c>
      <c r="Z467" s="5">
        <v>63.838116999999997</v>
      </c>
      <c r="AA467" s="5">
        <v>59.646241000000003</v>
      </c>
      <c r="AB467" s="5">
        <v>34.103091999999997</v>
      </c>
      <c r="AC467" s="5">
        <v>63.503180999999998</v>
      </c>
      <c r="AD467" s="5">
        <v>59.393678000000001</v>
      </c>
      <c r="AE467" s="5">
        <v>46.755378999999998</v>
      </c>
      <c r="AF467" s="5">
        <v>49.215581</v>
      </c>
      <c r="AG467" s="5">
        <v>63.921770000000002</v>
      </c>
      <c r="AH467" s="5">
        <v>30.284880999999999</v>
      </c>
      <c r="AI467" s="5">
        <v>54.453980000000001</v>
      </c>
      <c r="AJ467" s="5">
        <v>60.934095999999997</v>
      </c>
      <c r="AK467" s="5">
        <v>49.112870000000001</v>
      </c>
      <c r="AL467" s="5">
        <v>56.479098</v>
      </c>
      <c r="AM467" s="5">
        <v>51.031545000000001</v>
      </c>
      <c r="AN467" s="5">
        <v>42.159607000000001</v>
      </c>
      <c r="AO467" s="5">
        <v>41.909700000000001</v>
      </c>
      <c r="AP467" s="5">
        <v>57.119292999999999</v>
      </c>
      <c r="AQ467" s="5">
        <v>43.642932999999999</v>
      </c>
      <c r="AR467" s="5">
        <v>34.754190999999999</v>
      </c>
      <c r="AS467" s="5">
        <v>51.223987000000001</v>
      </c>
      <c r="AT467" s="5">
        <v>44.869185999999999</v>
      </c>
      <c r="AU467" s="5">
        <v>38.008918999999999</v>
      </c>
      <c r="AV467" s="5">
        <v>50.717474000000003</v>
      </c>
      <c r="AW467" s="5">
        <v>57.672767</v>
      </c>
      <c r="AX467" s="5">
        <v>50.201501</v>
      </c>
    </row>
    <row r="468" spans="1:50" x14ac:dyDescent="0.35">
      <c r="A468" s="5">
        <v>39.337591000000003</v>
      </c>
      <c r="B468" s="5">
        <v>54.818035999999999</v>
      </c>
      <c r="C468" s="5">
        <v>60.351564000000003</v>
      </c>
      <c r="D468" s="5">
        <v>72.130341999999999</v>
      </c>
      <c r="E468" s="5">
        <v>64.418440000000004</v>
      </c>
      <c r="F468" s="5">
        <v>39.946415999999999</v>
      </c>
      <c r="G468" s="5">
        <v>58.580826999999999</v>
      </c>
      <c r="H468" s="5">
        <v>52.565238999999998</v>
      </c>
      <c r="I468" s="5">
        <v>38.479008</v>
      </c>
      <c r="J468" s="5">
        <v>52.837952000000001</v>
      </c>
      <c r="K468" s="5">
        <v>69.186767000000003</v>
      </c>
      <c r="L468" s="5">
        <v>61.958641999999998</v>
      </c>
      <c r="M468" s="5">
        <v>39.865501999999999</v>
      </c>
      <c r="N468" s="5">
        <v>50.137172</v>
      </c>
      <c r="O468" s="5">
        <v>54.916744000000001</v>
      </c>
      <c r="P468" s="5">
        <v>32.700963999999999</v>
      </c>
      <c r="Q468" s="5">
        <v>33.045622000000002</v>
      </c>
      <c r="R468" s="5">
        <v>51.546278000000001</v>
      </c>
      <c r="S468" s="5">
        <v>51.676749999999998</v>
      </c>
      <c r="T468" s="5">
        <v>31.611810999999999</v>
      </c>
      <c r="U468" s="5">
        <v>53.879734999999997</v>
      </c>
      <c r="V468" s="5">
        <v>60.869627000000001</v>
      </c>
      <c r="W468" s="5">
        <v>47.816983</v>
      </c>
      <c r="X468" s="5">
        <v>50.598117999999999</v>
      </c>
      <c r="Y468" s="5">
        <v>55.714117000000002</v>
      </c>
      <c r="Z468" s="5">
        <v>54.390293</v>
      </c>
      <c r="AA468" s="5">
        <v>33.313775</v>
      </c>
      <c r="AB468" s="5">
        <v>40.948788</v>
      </c>
      <c r="AC468" s="5">
        <v>46.041466</v>
      </c>
      <c r="AD468" s="5">
        <v>41.391728999999998</v>
      </c>
      <c r="AE468" s="5">
        <v>64.669685000000001</v>
      </c>
      <c r="AF468" s="5">
        <v>56.344759000000003</v>
      </c>
      <c r="AG468" s="5">
        <v>38.902746</v>
      </c>
      <c r="AH468" s="5">
        <v>47.856642000000001</v>
      </c>
      <c r="AI468" s="5">
        <v>61.303921000000003</v>
      </c>
      <c r="AJ468" s="5">
        <v>43.537605999999997</v>
      </c>
      <c r="AK468" s="5">
        <v>58.515839</v>
      </c>
      <c r="AL468" s="5">
        <v>63.831797000000002</v>
      </c>
      <c r="AM468" s="5">
        <v>62.161409999999997</v>
      </c>
      <c r="AN468" s="5">
        <v>51.804040999999998</v>
      </c>
      <c r="AO468" s="5">
        <v>62.510249999999999</v>
      </c>
      <c r="AP468" s="5">
        <v>44.777619999999999</v>
      </c>
      <c r="AQ468" s="5">
        <v>74.858812999999998</v>
      </c>
      <c r="AR468" s="5">
        <v>52.408495000000002</v>
      </c>
      <c r="AS468" s="5">
        <v>61.467942000000001</v>
      </c>
      <c r="AT468" s="5">
        <v>46.379911</v>
      </c>
      <c r="AU468" s="5">
        <v>54.994145000000003</v>
      </c>
      <c r="AV468" s="5">
        <v>55.434635</v>
      </c>
      <c r="AW468" s="5">
        <v>40.711663000000001</v>
      </c>
      <c r="AX468" s="5">
        <v>40.415565999999998</v>
      </c>
    </row>
    <row r="469" spans="1:50" x14ac:dyDescent="0.35">
      <c r="A469" s="5">
        <v>47.954974</v>
      </c>
      <c r="B469" s="5">
        <v>61.053325000000001</v>
      </c>
      <c r="C469" s="5">
        <v>31.685724</v>
      </c>
      <c r="D469" s="5">
        <v>46.371507999999999</v>
      </c>
      <c r="E469" s="5">
        <v>63.098725999999999</v>
      </c>
      <c r="F469" s="5">
        <v>37.678705999999998</v>
      </c>
      <c r="G469" s="5">
        <v>62.539006999999998</v>
      </c>
      <c r="H469" s="5">
        <v>38.722070000000002</v>
      </c>
      <c r="I469" s="5">
        <v>40.834584</v>
      </c>
      <c r="J469" s="5">
        <v>48.527782000000002</v>
      </c>
      <c r="K469" s="5">
        <v>68.734590999999995</v>
      </c>
      <c r="L469" s="5">
        <v>43.599927999999998</v>
      </c>
      <c r="M469" s="5">
        <v>32.670372</v>
      </c>
      <c r="N469" s="5">
        <v>35.980640000000001</v>
      </c>
      <c r="O469" s="5">
        <v>59.319482000000001</v>
      </c>
      <c r="P469" s="5">
        <v>36.452596999999997</v>
      </c>
      <c r="Q469" s="5">
        <v>61.879646000000001</v>
      </c>
      <c r="R469" s="5">
        <v>50.697907999999998</v>
      </c>
      <c r="S469" s="5">
        <v>49.677287999999997</v>
      </c>
      <c r="T469" s="5">
        <v>52.973042</v>
      </c>
      <c r="U469" s="5">
        <v>41.990797000000001</v>
      </c>
      <c r="V469" s="5">
        <v>51.378718999999997</v>
      </c>
      <c r="W469" s="5">
        <v>38.069270000000003</v>
      </c>
      <c r="X469" s="5">
        <v>63.488909</v>
      </c>
      <c r="Y469" s="5">
        <v>39.727048000000003</v>
      </c>
      <c r="Z469" s="5">
        <v>54.388806000000002</v>
      </c>
      <c r="AA469" s="5">
        <v>39.652496999999997</v>
      </c>
      <c r="AB469" s="5">
        <v>44.667954000000002</v>
      </c>
      <c r="AC469" s="5">
        <v>46.261679999999998</v>
      </c>
      <c r="AD469" s="5">
        <v>79.813479999999998</v>
      </c>
      <c r="AE469" s="5">
        <v>49.855539</v>
      </c>
      <c r="AF469" s="5">
        <v>41.784702000000003</v>
      </c>
      <c r="AG469" s="5">
        <v>45.554443999999997</v>
      </c>
      <c r="AH469" s="5">
        <v>34.953274</v>
      </c>
      <c r="AI469" s="5">
        <v>48.372140999999999</v>
      </c>
      <c r="AJ469" s="5">
        <v>68.510867000000005</v>
      </c>
      <c r="AK469" s="5">
        <v>53.360394999999997</v>
      </c>
      <c r="AL469" s="5">
        <v>59.034008999999998</v>
      </c>
      <c r="AM469" s="5">
        <v>40.900564000000003</v>
      </c>
      <c r="AN469" s="5">
        <v>47.966577999999998</v>
      </c>
      <c r="AO469" s="5">
        <v>52.039026</v>
      </c>
      <c r="AP469" s="5">
        <v>42.746932000000001</v>
      </c>
      <c r="AQ469" s="5">
        <v>54.000067000000001</v>
      </c>
      <c r="AR469" s="5">
        <v>56.154283999999997</v>
      </c>
      <c r="AS469" s="5">
        <v>55.428480999999998</v>
      </c>
      <c r="AT469" s="5">
        <v>48.489167000000002</v>
      </c>
      <c r="AU469" s="5">
        <v>60.909112999999998</v>
      </c>
      <c r="AV469" s="5">
        <v>47.423825999999998</v>
      </c>
      <c r="AW469" s="5">
        <v>46.511792</v>
      </c>
      <c r="AX469" s="5">
        <v>64.415390000000002</v>
      </c>
    </row>
    <row r="470" spans="1:50" x14ac:dyDescent="0.35">
      <c r="A470" s="5">
        <v>38.930337000000002</v>
      </c>
      <c r="B470" s="5">
        <v>32.970311000000002</v>
      </c>
      <c r="C470" s="5">
        <v>41.321837000000002</v>
      </c>
      <c r="D470" s="5">
        <v>53.872419000000001</v>
      </c>
      <c r="E470" s="5">
        <v>62.835909999999998</v>
      </c>
      <c r="F470" s="5">
        <v>43.394815000000001</v>
      </c>
      <c r="G470" s="5">
        <v>68.148375000000001</v>
      </c>
      <c r="H470" s="5">
        <v>50.271974</v>
      </c>
      <c r="I470" s="5">
        <v>48.844704999999998</v>
      </c>
      <c r="J470" s="5">
        <v>41.500619</v>
      </c>
      <c r="K470" s="5">
        <v>69.513552000000004</v>
      </c>
      <c r="L470" s="5">
        <v>48.497110999999997</v>
      </c>
      <c r="M470" s="5">
        <v>36.680120000000002</v>
      </c>
      <c r="N470" s="5">
        <v>74.576687000000007</v>
      </c>
      <c r="O470" s="5">
        <v>53.936700999999999</v>
      </c>
      <c r="P470" s="5">
        <v>57.988304999999997</v>
      </c>
      <c r="Q470" s="5">
        <v>66.815601999999998</v>
      </c>
      <c r="R470" s="5">
        <v>56.144626000000002</v>
      </c>
      <c r="S470" s="5">
        <v>59.748894</v>
      </c>
      <c r="T470" s="5">
        <v>50.543250999999998</v>
      </c>
      <c r="U470" s="5">
        <v>57.337322999999998</v>
      </c>
      <c r="V470" s="5">
        <v>49.658422000000002</v>
      </c>
      <c r="W470" s="5">
        <v>49.797899000000001</v>
      </c>
      <c r="X470" s="5">
        <v>51.197167999999998</v>
      </c>
      <c r="Y470" s="5">
        <v>46.031849000000001</v>
      </c>
      <c r="Z470" s="5">
        <v>55.043778000000003</v>
      </c>
      <c r="AA470" s="5">
        <v>55.018452000000003</v>
      </c>
      <c r="AB470" s="5">
        <v>58.189166</v>
      </c>
      <c r="AC470" s="5">
        <v>56.396065</v>
      </c>
      <c r="AD470" s="5">
        <v>70.000431000000006</v>
      </c>
      <c r="AE470" s="5">
        <v>60.526297</v>
      </c>
      <c r="AF470" s="5">
        <v>47.927481</v>
      </c>
      <c r="AG470" s="5">
        <v>54.530715000000001</v>
      </c>
      <c r="AH470" s="5">
        <v>64.126981000000001</v>
      </c>
      <c r="AI470" s="5">
        <v>40.500267999999998</v>
      </c>
      <c r="AJ470" s="5">
        <v>70.142418000000006</v>
      </c>
      <c r="AK470" s="5">
        <v>42.253605999999998</v>
      </c>
      <c r="AL470" s="5">
        <v>59.002754000000003</v>
      </c>
      <c r="AM470" s="5">
        <v>50.066004</v>
      </c>
      <c r="AN470" s="5">
        <v>49.490676000000001</v>
      </c>
      <c r="AO470" s="5">
        <v>36.970871000000002</v>
      </c>
      <c r="AP470" s="5">
        <v>59.075001</v>
      </c>
      <c r="AQ470" s="5">
        <v>37.116418000000003</v>
      </c>
      <c r="AR470" s="5">
        <v>35.572298000000004</v>
      </c>
      <c r="AS470" s="5">
        <v>61.597029999999997</v>
      </c>
      <c r="AT470" s="5">
        <v>67.896056000000002</v>
      </c>
      <c r="AU470" s="5">
        <v>43.327542000000001</v>
      </c>
      <c r="AV470" s="5">
        <v>60.031092000000001</v>
      </c>
      <c r="AW470" s="5">
        <v>57.965263999999998</v>
      </c>
      <c r="AX470" s="5">
        <v>49.084812999999997</v>
      </c>
    </row>
    <row r="471" spans="1:50" x14ac:dyDescent="0.35">
      <c r="A471" s="5">
        <v>63.358168999999997</v>
      </c>
      <c r="B471" s="5">
        <v>48.363778000000003</v>
      </c>
      <c r="C471" s="5">
        <v>55.175341000000003</v>
      </c>
      <c r="D471" s="5">
        <v>37.462300999999997</v>
      </c>
      <c r="E471" s="5">
        <v>37.889704000000002</v>
      </c>
      <c r="F471" s="5">
        <v>61.690449999999998</v>
      </c>
      <c r="G471" s="5">
        <v>55.512051999999997</v>
      </c>
      <c r="H471" s="5">
        <v>48.575431000000002</v>
      </c>
      <c r="I471" s="5">
        <v>69.078451999999999</v>
      </c>
      <c r="J471" s="5">
        <v>68.973157</v>
      </c>
      <c r="K471" s="5">
        <v>54.391680000000001</v>
      </c>
      <c r="L471" s="5">
        <v>35.443449000000001</v>
      </c>
      <c r="M471" s="5">
        <v>48.884010000000004</v>
      </c>
      <c r="N471" s="5">
        <v>41.674182000000002</v>
      </c>
      <c r="O471" s="5">
        <v>50.895136000000001</v>
      </c>
      <c r="P471" s="5">
        <v>40.637028000000001</v>
      </c>
      <c r="Q471" s="5">
        <v>38.037740999999997</v>
      </c>
      <c r="R471" s="5">
        <v>27.373868000000002</v>
      </c>
      <c r="S471" s="5">
        <v>51.672573</v>
      </c>
      <c r="T471" s="5">
        <v>27.012369</v>
      </c>
      <c r="U471" s="5">
        <v>46.797592999999999</v>
      </c>
      <c r="V471" s="5">
        <v>56.94397</v>
      </c>
      <c r="W471" s="5">
        <v>42.779043000000001</v>
      </c>
      <c r="X471" s="5">
        <v>39.151715000000003</v>
      </c>
      <c r="Y471" s="5">
        <v>49.321530000000003</v>
      </c>
      <c r="Z471" s="5">
        <v>41.713945000000002</v>
      </c>
      <c r="AA471" s="5">
        <v>51.856579000000004</v>
      </c>
      <c r="AB471" s="5">
        <v>39.671700999999999</v>
      </c>
      <c r="AC471" s="5">
        <v>48.955061000000001</v>
      </c>
      <c r="AD471" s="5">
        <v>46.535792999999998</v>
      </c>
      <c r="AE471" s="5">
        <v>49.884784000000003</v>
      </c>
      <c r="AF471" s="5">
        <v>66.351516000000004</v>
      </c>
      <c r="AG471" s="5">
        <v>51.998108999999999</v>
      </c>
      <c r="AH471" s="5">
        <v>55.044440999999999</v>
      </c>
      <c r="AI471" s="5">
        <v>43.752068999999999</v>
      </c>
      <c r="AJ471" s="5">
        <v>52.232564000000004</v>
      </c>
      <c r="AK471" s="5">
        <v>47.251966000000003</v>
      </c>
      <c r="AL471" s="5">
        <v>50.296559999999999</v>
      </c>
      <c r="AM471" s="5">
        <v>56.489455999999997</v>
      </c>
      <c r="AN471" s="5">
        <v>44.997661999999998</v>
      </c>
      <c r="AO471" s="5">
        <v>46.019545999999998</v>
      </c>
      <c r="AP471" s="5">
        <v>45.135852999999997</v>
      </c>
      <c r="AQ471" s="5">
        <v>44.942804000000002</v>
      </c>
      <c r="AR471" s="5">
        <v>51.732351999999999</v>
      </c>
      <c r="AS471" s="5">
        <v>46.360180999999997</v>
      </c>
      <c r="AT471" s="5">
        <v>64.979563999999996</v>
      </c>
      <c r="AU471" s="5">
        <v>76.791627000000005</v>
      </c>
      <c r="AV471" s="5">
        <v>44.320577</v>
      </c>
      <c r="AW471" s="5">
        <v>52.940029000000003</v>
      </c>
      <c r="AX471" s="5">
        <v>60.380076000000003</v>
      </c>
    </row>
    <row r="472" spans="1:50" x14ac:dyDescent="0.35">
      <c r="A472" s="5">
        <v>47.342509</v>
      </c>
      <c r="B472" s="5">
        <v>40.056089</v>
      </c>
      <c r="C472" s="5">
        <v>67.381732999999997</v>
      </c>
      <c r="D472" s="5">
        <v>56.861573</v>
      </c>
      <c r="E472" s="5">
        <v>53.186905000000003</v>
      </c>
      <c r="F472" s="5">
        <v>64.505223999999998</v>
      </c>
      <c r="G472" s="5">
        <v>57.702331999999998</v>
      </c>
      <c r="H472" s="5">
        <v>49.520650000000003</v>
      </c>
      <c r="I472" s="5">
        <v>40.233691</v>
      </c>
      <c r="J472" s="5">
        <v>45.066682999999998</v>
      </c>
      <c r="K472" s="5">
        <v>62.048231999999999</v>
      </c>
      <c r="L472" s="5">
        <v>56.820856999999997</v>
      </c>
      <c r="M472" s="5">
        <v>48.133333999999998</v>
      </c>
      <c r="N472" s="5">
        <v>67.665632000000002</v>
      </c>
      <c r="O472" s="5">
        <v>48.427787000000002</v>
      </c>
      <c r="P472" s="5">
        <v>59.87518</v>
      </c>
      <c r="Q472" s="5">
        <v>52.200389999999999</v>
      </c>
      <c r="R472" s="5">
        <v>69.329530000000005</v>
      </c>
      <c r="S472" s="5">
        <v>57.530455000000003</v>
      </c>
      <c r="T472" s="5">
        <v>50.461595000000003</v>
      </c>
      <c r="U472" s="5">
        <v>48.211984999999999</v>
      </c>
      <c r="V472" s="5">
        <v>49.846274999999999</v>
      </c>
      <c r="W472" s="5">
        <v>42.746026999999998</v>
      </c>
      <c r="X472" s="5">
        <v>36.332968999999999</v>
      </c>
      <c r="Y472" s="5">
        <v>53.087353999999998</v>
      </c>
      <c r="Z472" s="5">
        <v>44.664814999999997</v>
      </c>
      <c r="AA472" s="5">
        <v>44.638247999999997</v>
      </c>
      <c r="AB472" s="5">
        <v>49.111598000000001</v>
      </c>
      <c r="AC472" s="5">
        <v>50.522233999999997</v>
      </c>
      <c r="AD472" s="5">
        <v>50.07376</v>
      </c>
      <c r="AE472" s="5">
        <v>67.382953999999998</v>
      </c>
      <c r="AF472" s="5">
        <v>56.623795000000001</v>
      </c>
      <c r="AG472" s="5">
        <v>71.078156000000007</v>
      </c>
      <c r="AH472" s="5">
        <v>45.610095999999999</v>
      </c>
      <c r="AI472" s="5">
        <v>57.837206000000002</v>
      </c>
      <c r="AJ472" s="5">
        <v>46.165875</v>
      </c>
      <c r="AK472" s="5">
        <v>44.388680999999998</v>
      </c>
      <c r="AL472" s="5">
        <v>71.455426000000003</v>
      </c>
      <c r="AM472" s="5">
        <v>42.318517</v>
      </c>
      <c r="AN472" s="5">
        <v>27.682659999999998</v>
      </c>
      <c r="AO472" s="5">
        <v>42.920507000000001</v>
      </c>
      <c r="AP472" s="5">
        <v>29.916763</v>
      </c>
      <c r="AQ472" s="5">
        <v>40.486755000000002</v>
      </c>
      <c r="AR472" s="5">
        <v>41.413342</v>
      </c>
      <c r="AS472" s="5">
        <v>50.352817999999999</v>
      </c>
      <c r="AT472" s="5">
        <v>29.504034000000001</v>
      </c>
      <c r="AU472" s="5">
        <v>61.959522</v>
      </c>
      <c r="AV472" s="5">
        <v>31.242307</v>
      </c>
      <c r="AW472" s="5">
        <v>48.722492000000003</v>
      </c>
      <c r="AX472" s="5">
        <v>46.758451999999998</v>
      </c>
    </row>
    <row r="473" spans="1:50" x14ac:dyDescent="0.35">
      <c r="A473" s="5">
        <v>58.253504</v>
      </c>
      <c r="B473" s="5">
        <v>53.515433000000002</v>
      </c>
      <c r="C473" s="5">
        <v>61.868729000000002</v>
      </c>
      <c r="D473" s="5">
        <v>46.385466999999998</v>
      </c>
      <c r="E473" s="5">
        <v>45.352533000000001</v>
      </c>
      <c r="F473" s="5">
        <v>54.12791</v>
      </c>
      <c r="G473" s="5">
        <v>60.292019000000003</v>
      </c>
      <c r="H473" s="5">
        <v>58.250691000000003</v>
      </c>
      <c r="I473" s="5">
        <v>53.218142</v>
      </c>
      <c r="J473" s="5">
        <v>52.326625</v>
      </c>
      <c r="K473" s="5">
        <v>49.637109000000002</v>
      </c>
      <c r="L473" s="5">
        <v>54.099302000000002</v>
      </c>
      <c r="M473" s="5">
        <v>70.349344000000002</v>
      </c>
      <c r="N473" s="5">
        <v>47.574266000000001</v>
      </c>
      <c r="O473" s="5">
        <v>46.355097999999998</v>
      </c>
      <c r="P473" s="5">
        <v>45.589441000000001</v>
      </c>
      <c r="Q473" s="5">
        <v>53.893728000000003</v>
      </c>
      <c r="R473" s="5">
        <v>28.782547000000001</v>
      </c>
      <c r="S473" s="5">
        <v>48.649383</v>
      </c>
      <c r="T473" s="5">
        <v>58.806469</v>
      </c>
      <c r="U473" s="5">
        <v>44.737692000000003</v>
      </c>
      <c r="V473" s="5">
        <v>51.867046000000002</v>
      </c>
      <c r="W473" s="5">
        <v>71.093355000000003</v>
      </c>
      <c r="X473" s="5">
        <v>53.315998999999998</v>
      </c>
      <c r="Y473" s="5">
        <v>27.607734000000001</v>
      </c>
      <c r="Z473" s="5">
        <v>35.901156</v>
      </c>
      <c r="AA473" s="5">
        <v>47.489967</v>
      </c>
      <c r="AB473" s="5">
        <v>41.961741000000004</v>
      </c>
      <c r="AC473" s="5">
        <v>51.033831999999997</v>
      </c>
      <c r="AD473" s="5">
        <v>47.05424</v>
      </c>
      <c r="AE473" s="5">
        <v>61.660715000000003</v>
      </c>
      <c r="AF473" s="5">
        <v>39.086686</v>
      </c>
      <c r="AG473" s="5">
        <v>47.925006000000003</v>
      </c>
      <c r="AH473" s="5">
        <v>52.172584999999998</v>
      </c>
      <c r="AI473" s="5">
        <v>53.411344</v>
      </c>
      <c r="AJ473" s="5">
        <v>51.468052999999998</v>
      </c>
      <c r="AK473" s="5">
        <v>25.887266</v>
      </c>
      <c r="AL473" s="5">
        <v>50.832920999999999</v>
      </c>
      <c r="AM473" s="5">
        <v>48.492455999999997</v>
      </c>
      <c r="AN473" s="5">
        <v>58.641098</v>
      </c>
      <c r="AO473" s="5">
        <v>57.229703000000001</v>
      </c>
      <c r="AP473" s="5">
        <v>52.408445</v>
      </c>
      <c r="AQ473" s="5">
        <v>53.131641000000002</v>
      </c>
      <c r="AR473" s="5">
        <v>63.523831000000001</v>
      </c>
      <c r="AS473" s="5">
        <v>61.502960999999999</v>
      </c>
      <c r="AT473" s="5">
        <v>52.753320000000002</v>
      </c>
      <c r="AU473" s="5">
        <v>71.454183</v>
      </c>
      <c r="AV473" s="5">
        <v>43.718037000000002</v>
      </c>
      <c r="AW473" s="5">
        <v>38.145569000000002</v>
      </c>
      <c r="AX473" s="5">
        <v>49.891620000000003</v>
      </c>
    </row>
    <row r="474" spans="1:50" x14ac:dyDescent="0.35">
      <c r="A474" s="5">
        <v>46.261901000000002</v>
      </c>
      <c r="B474" s="5">
        <v>25.346587</v>
      </c>
      <c r="C474" s="5">
        <v>43.476191999999998</v>
      </c>
      <c r="D474" s="5">
        <v>53.435851999999997</v>
      </c>
      <c r="E474" s="5">
        <v>49.419722999999998</v>
      </c>
      <c r="F474" s="5">
        <v>42.235385999999998</v>
      </c>
      <c r="G474" s="5">
        <v>50.423254999999997</v>
      </c>
      <c r="H474" s="5">
        <v>51.230725</v>
      </c>
      <c r="I474" s="5">
        <v>57.150744000000003</v>
      </c>
      <c r="J474" s="5">
        <v>43.584994000000002</v>
      </c>
      <c r="K474" s="5">
        <v>58.738568000000001</v>
      </c>
      <c r="L474" s="5">
        <v>39.09357</v>
      </c>
      <c r="M474" s="5">
        <v>44.966231000000001</v>
      </c>
      <c r="N474" s="5">
        <v>66.989931999999996</v>
      </c>
      <c r="O474" s="5">
        <v>39.761221999999997</v>
      </c>
      <c r="P474" s="5">
        <v>43.412326999999998</v>
      </c>
      <c r="Q474" s="5">
        <v>37.468888999999997</v>
      </c>
      <c r="R474" s="5">
        <v>41.727336000000001</v>
      </c>
      <c r="S474" s="5">
        <v>51.383631999999999</v>
      </c>
      <c r="T474" s="5">
        <v>57.065423000000003</v>
      </c>
      <c r="U474" s="5">
        <v>49.813619000000003</v>
      </c>
      <c r="V474" s="5">
        <v>46.753101999999998</v>
      </c>
      <c r="W474" s="5">
        <v>37.572260999999997</v>
      </c>
      <c r="X474" s="5">
        <v>42.728695000000002</v>
      </c>
      <c r="Y474" s="5">
        <v>34.539642000000001</v>
      </c>
      <c r="Z474" s="5">
        <v>57.365595999999996</v>
      </c>
      <c r="AA474" s="5">
        <v>58.060732000000002</v>
      </c>
      <c r="AB474" s="5">
        <v>49.595523999999997</v>
      </c>
      <c r="AC474" s="5">
        <v>54.41451</v>
      </c>
      <c r="AD474" s="5">
        <v>58.762326000000002</v>
      </c>
      <c r="AE474" s="5">
        <v>51.012089000000003</v>
      </c>
      <c r="AF474" s="5">
        <v>63.936107</v>
      </c>
      <c r="AG474" s="5">
        <v>39.762073000000001</v>
      </c>
      <c r="AH474" s="5">
        <v>46.513297999999999</v>
      </c>
      <c r="AI474" s="5">
        <v>45.322578</v>
      </c>
      <c r="AJ474" s="5">
        <v>56.472380999999999</v>
      </c>
      <c r="AK474" s="5">
        <v>35.658586999999997</v>
      </c>
      <c r="AL474" s="5">
        <v>64.479746000000006</v>
      </c>
      <c r="AM474" s="5">
        <v>55.617744000000002</v>
      </c>
      <c r="AN474" s="5">
        <v>67.502944999999997</v>
      </c>
      <c r="AO474" s="5">
        <v>49.594287999999999</v>
      </c>
      <c r="AP474" s="5">
        <v>44.496806999999997</v>
      </c>
      <c r="AQ474" s="5">
        <v>56.571061</v>
      </c>
      <c r="AR474" s="5">
        <v>60.305650999999997</v>
      </c>
      <c r="AS474" s="5">
        <v>42.855792000000001</v>
      </c>
      <c r="AT474" s="5">
        <v>30.024035000000001</v>
      </c>
      <c r="AU474" s="5">
        <v>31.737345999999999</v>
      </c>
      <c r="AV474" s="5">
        <v>52.613849000000002</v>
      </c>
      <c r="AW474" s="5">
        <v>65.401893999999999</v>
      </c>
      <c r="AX474" s="5">
        <v>36.991613000000001</v>
      </c>
    </row>
    <row r="475" spans="1:50" x14ac:dyDescent="0.35">
      <c r="A475" s="5">
        <v>47.276336999999998</v>
      </c>
      <c r="B475" s="5">
        <v>46.515504</v>
      </c>
      <c r="C475" s="5">
        <v>69.205320999999998</v>
      </c>
      <c r="D475" s="5">
        <v>72.586957999999996</v>
      </c>
      <c r="E475" s="5">
        <v>54.244526999999998</v>
      </c>
      <c r="F475" s="5">
        <v>58.980004000000001</v>
      </c>
      <c r="G475" s="5">
        <v>58.701990000000002</v>
      </c>
      <c r="H475" s="5">
        <v>37.196784000000001</v>
      </c>
      <c r="I475" s="5">
        <v>56.985230000000001</v>
      </c>
      <c r="J475" s="5">
        <v>39.803935000000003</v>
      </c>
      <c r="K475" s="5">
        <v>48.284641999999998</v>
      </c>
      <c r="L475" s="5">
        <v>61.397370000000002</v>
      </c>
      <c r="M475" s="5">
        <v>50.809333000000002</v>
      </c>
      <c r="N475" s="5">
        <v>61.024963999999997</v>
      </c>
      <c r="O475" s="5">
        <v>62.992634000000002</v>
      </c>
      <c r="P475" s="5">
        <v>32.430663000000003</v>
      </c>
      <c r="Q475" s="5">
        <v>28.223023999999999</v>
      </c>
      <c r="R475" s="5">
        <v>61.620925</v>
      </c>
      <c r="S475" s="5">
        <v>62.024073999999999</v>
      </c>
      <c r="T475" s="5">
        <v>52.565945999999997</v>
      </c>
      <c r="U475" s="5">
        <v>53.922159999999998</v>
      </c>
      <c r="V475" s="5">
        <v>58.930477000000003</v>
      </c>
      <c r="W475" s="5">
        <v>58.744089000000002</v>
      </c>
      <c r="X475" s="5">
        <v>46.958159999999999</v>
      </c>
      <c r="Y475" s="5">
        <v>59.558501999999997</v>
      </c>
      <c r="Z475" s="5">
        <v>46.535269</v>
      </c>
      <c r="AA475" s="5">
        <v>52.435510999999998</v>
      </c>
      <c r="AB475" s="5">
        <v>52.000225</v>
      </c>
      <c r="AC475" s="5">
        <v>41.405608999999998</v>
      </c>
      <c r="AD475" s="5">
        <v>42.570126999999999</v>
      </c>
      <c r="AE475" s="5">
        <v>72.341088999999997</v>
      </c>
      <c r="AF475" s="5">
        <v>41.081142</v>
      </c>
      <c r="AG475" s="5">
        <v>53.699593</v>
      </c>
      <c r="AH475" s="5">
        <v>55.797992000000001</v>
      </c>
      <c r="AI475" s="5">
        <v>49.457836999999998</v>
      </c>
      <c r="AJ475" s="5">
        <v>56.714899000000003</v>
      </c>
      <c r="AK475" s="5">
        <v>53.289833000000002</v>
      </c>
      <c r="AL475" s="5">
        <v>41.297485000000002</v>
      </c>
      <c r="AM475" s="5">
        <v>55.368172999999999</v>
      </c>
      <c r="AN475" s="5">
        <v>44.552936000000003</v>
      </c>
      <c r="AO475" s="5">
        <v>67.406692000000007</v>
      </c>
      <c r="AP475" s="5">
        <v>54.291252999999998</v>
      </c>
      <c r="AQ475" s="5">
        <v>42.998465000000003</v>
      </c>
      <c r="AR475" s="5">
        <v>53.422896000000001</v>
      </c>
      <c r="AS475" s="5">
        <v>40.751455999999997</v>
      </c>
      <c r="AT475" s="5">
        <v>52.577790999999998</v>
      </c>
      <c r="AU475" s="5">
        <v>47.743022000000003</v>
      </c>
      <c r="AV475" s="5">
        <v>41.731287999999999</v>
      </c>
      <c r="AW475" s="5">
        <v>41.605586000000002</v>
      </c>
      <c r="AX475" s="5">
        <v>74.349343000000005</v>
      </c>
    </row>
    <row r="476" spans="1:50" x14ac:dyDescent="0.35">
      <c r="A476" s="5">
        <v>50.913922999999997</v>
      </c>
      <c r="B476" s="5">
        <v>45.682608000000002</v>
      </c>
      <c r="C476" s="5">
        <v>43.950814000000001</v>
      </c>
      <c r="D476" s="5">
        <v>54.711660999999999</v>
      </c>
      <c r="E476" s="5">
        <v>43.61504</v>
      </c>
      <c r="F476" s="5">
        <v>39.053820000000002</v>
      </c>
      <c r="G476" s="5">
        <v>49.675856000000003</v>
      </c>
      <c r="H476" s="5">
        <v>49.600309000000003</v>
      </c>
      <c r="I476" s="5">
        <v>45.829650000000001</v>
      </c>
      <c r="J476" s="5">
        <v>41.087077000000001</v>
      </c>
      <c r="K476" s="5">
        <v>46.090283999999997</v>
      </c>
      <c r="L476" s="5">
        <v>45.303626000000001</v>
      </c>
      <c r="M476" s="5">
        <v>43.916358000000002</v>
      </c>
      <c r="N476" s="5">
        <v>52.765000999999998</v>
      </c>
      <c r="O476" s="5">
        <v>72.262280000000004</v>
      </c>
      <c r="P476" s="5">
        <v>63.317652000000002</v>
      </c>
      <c r="Q476" s="5">
        <v>69.419195000000002</v>
      </c>
      <c r="R476" s="5">
        <v>44.323087000000001</v>
      </c>
      <c r="S476" s="5">
        <v>66.746881999999999</v>
      </c>
      <c r="T476" s="5">
        <v>52.272758000000003</v>
      </c>
      <c r="U476" s="5">
        <v>59.863635000000002</v>
      </c>
      <c r="V476" s="5">
        <v>54.577039999999997</v>
      </c>
      <c r="W476" s="5">
        <v>46.567328000000003</v>
      </c>
      <c r="X476" s="5">
        <v>57.194975999999997</v>
      </c>
      <c r="Y476" s="5">
        <v>54.849305999999999</v>
      </c>
      <c r="Z476" s="5">
        <v>32.318134999999998</v>
      </c>
      <c r="AA476" s="5">
        <v>48.758758</v>
      </c>
      <c r="AB476" s="5">
        <v>58.724041999999997</v>
      </c>
      <c r="AC476" s="5">
        <v>52.774216000000003</v>
      </c>
      <c r="AD476" s="5">
        <v>54.694710000000001</v>
      </c>
      <c r="AE476" s="5">
        <v>42.485762000000001</v>
      </c>
      <c r="AF476" s="5">
        <v>52.562106</v>
      </c>
      <c r="AG476" s="5">
        <v>49.036574000000002</v>
      </c>
      <c r="AH476" s="5">
        <v>47.965468000000001</v>
      </c>
      <c r="AI476" s="5">
        <v>43.207436000000001</v>
      </c>
      <c r="AJ476" s="5">
        <v>59.148623999999998</v>
      </c>
      <c r="AK476" s="5">
        <v>53.454686000000002</v>
      </c>
      <c r="AL476" s="5">
        <v>52.445478000000001</v>
      </c>
      <c r="AM476" s="5">
        <v>70.507846999999998</v>
      </c>
      <c r="AN476" s="5">
        <v>54.737991999999998</v>
      </c>
      <c r="AO476" s="5">
        <v>62.004967000000001</v>
      </c>
      <c r="AP476" s="5">
        <v>52.729328000000002</v>
      </c>
      <c r="AQ476" s="5">
        <v>46.468362999999997</v>
      </c>
      <c r="AR476" s="5">
        <v>39.408627000000003</v>
      </c>
      <c r="AS476" s="5">
        <v>52.413901000000003</v>
      </c>
      <c r="AT476" s="5">
        <v>23.365105</v>
      </c>
      <c r="AU476" s="5">
        <v>52.724671000000001</v>
      </c>
      <c r="AV476" s="5">
        <v>53.153984000000001</v>
      </c>
      <c r="AW476" s="5">
        <v>47.824323999999997</v>
      </c>
      <c r="AX476" s="5">
        <v>49.076335999999998</v>
      </c>
    </row>
    <row r="477" spans="1:50" x14ac:dyDescent="0.35">
      <c r="A477" s="5">
        <v>37.488304999999997</v>
      </c>
      <c r="B477" s="5">
        <v>63.856036000000003</v>
      </c>
      <c r="C477" s="5">
        <v>46.627490000000002</v>
      </c>
      <c r="D477" s="5">
        <v>40.279072999999997</v>
      </c>
      <c r="E477" s="5">
        <v>55.446610999999997</v>
      </c>
      <c r="F477" s="5">
        <v>51.107560999999997</v>
      </c>
      <c r="G477" s="5">
        <v>46.416651999999999</v>
      </c>
      <c r="H477" s="5">
        <v>45.359665999999997</v>
      </c>
      <c r="I477" s="5">
        <v>49.943612999999999</v>
      </c>
      <c r="J477" s="5">
        <v>63.458159999999999</v>
      </c>
      <c r="K477" s="5">
        <v>54.695464000000001</v>
      </c>
      <c r="L477" s="5">
        <v>49.655917000000002</v>
      </c>
      <c r="M477" s="5">
        <v>58.524338999999998</v>
      </c>
      <c r="N477" s="5">
        <v>50.275319000000003</v>
      </c>
      <c r="O477" s="5">
        <v>54.015523000000002</v>
      </c>
      <c r="P477" s="5">
        <v>51.511277</v>
      </c>
      <c r="Q477" s="5">
        <v>55.897804000000001</v>
      </c>
      <c r="R477" s="5">
        <v>45.558557999999998</v>
      </c>
      <c r="S477" s="5">
        <v>38.606571000000002</v>
      </c>
      <c r="T477" s="5">
        <v>59.068482000000003</v>
      </c>
      <c r="U477" s="5">
        <v>65.049283000000003</v>
      </c>
      <c r="V477" s="5">
        <v>39.081189000000002</v>
      </c>
      <c r="W477" s="5">
        <v>51.792917000000003</v>
      </c>
      <c r="X477" s="5">
        <v>45.511297999999996</v>
      </c>
      <c r="Y477" s="5">
        <v>58.833787000000001</v>
      </c>
      <c r="Z477" s="5">
        <v>52.466456999999998</v>
      </c>
      <c r="AA477" s="5">
        <v>83.274722999999994</v>
      </c>
      <c r="AB477" s="5">
        <v>46.985664999999997</v>
      </c>
      <c r="AC477" s="5">
        <v>65.372923</v>
      </c>
      <c r="AD477" s="5">
        <v>66.346305999999998</v>
      </c>
      <c r="AE477" s="5">
        <v>55.335974999999998</v>
      </c>
      <c r="AF477" s="5">
        <v>50.370832999999998</v>
      </c>
      <c r="AG477" s="5">
        <v>50.948377000000001</v>
      </c>
      <c r="AH477" s="5">
        <v>50.102049000000001</v>
      </c>
      <c r="AI477" s="5">
        <v>61.332996999999999</v>
      </c>
      <c r="AJ477" s="5">
        <v>41.273637000000001</v>
      </c>
      <c r="AK477" s="5">
        <v>48.390160000000002</v>
      </c>
      <c r="AL477" s="5">
        <v>47.178139999999999</v>
      </c>
      <c r="AM477" s="5">
        <v>32.738056</v>
      </c>
      <c r="AN477" s="5">
        <v>58.589148999999999</v>
      </c>
      <c r="AO477" s="5">
        <v>60.629193999999998</v>
      </c>
      <c r="AP477" s="5">
        <v>43.657815999999997</v>
      </c>
      <c r="AQ477" s="5">
        <v>60.301324999999999</v>
      </c>
      <c r="AR477" s="5">
        <v>34.163423000000002</v>
      </c>
      <c r="AS477" s="5">
        <v>50.239545</v>
      </c>
      <c r="AT477" s="5">
        <v>48.737414999999999</v>
      </c>
      <c r="AU477" s="5">
        <v>50.877487000000002</v>
      </c>
      <c r="AV477" s="5">
        <v>50.825451999999999</v>
      </c>
      <c r="AW477" s="5">
        <v>49.229582999999998</v>
      </c>
      <c r="AX477" s="5">
        <v>46.122270999999998</v>
      </c>
    </row>
    <row r="478" spans="1:50" x14ac:dyDescent="0.35">
      <c r="A478" s="5">
        <v>48.912939999999999</v>
      </c>
      <c r="B478" s="5">
        <v>63.632212000000003</v>
      </c>
      <c r="C478" s="5">
        <v>44.212811000000002</v>
      </c>
      <c r="D478" s="5">
        <v>72.553399999999996</v>
      </c>
      <c r="E478" s="5">
        <v>43.648355000000002</v>
      </c>
      <c r="F478" s="5">
        <v>52.400592000000003</v>
      </c>
      <c r="G478" s="5">
        <v>55.712065000000003</v>
      </c>
      <c r="H478" s="5">
        <v>47.082441000000003</v>
      </c>
      <c r="I478" s="5">
        <v>63.823632000000003</v>
      </c>
      <c r="J478" s="5">
        <v>55.452117999999999</v>
      </c>
      <c r="K478" s="5">
        <v>47.950975999999997</v>
      </c>
      <c r="L478" s="5">
        <v>63.712648000000002</v>
      </c>
      <c r="M478" s="5">
        <v>39.845081999999998</v>
      </c>
      <c r="N478" s="5">
        <v>44.345165000000001</v>
      </c>
      <c r="O478" s="5">
        <v>55.625703999999999</v>
      </c>
      <c r="P478" s="5">
        <v>58.014664000000003</v>
      </c>
      <c r="Q478" s="5">
        <v>53.226219</v>
      </c>
      <c r="R478" s="5">
        <v>48.728076999999999</v>
      </c>
      <c r="S478" s="5">
        <v>47.485559000000002</v>
      </c>
      <c r="T478" s="5">
        <v>61.314008999999999</v>
      </c>
      <c r="U478" s="5">
        <v>52.403945999999998</v>
      </c>
      <c r="V478" s="5">
        <v>41.277611999999998</v>
      </c>
      <c r="W478" s="5">
        <v>40.700975999999997</v>
      </c>
      <c r="X478" s="5">
        <v>65.134613000000002</v>
      </c>
      <c r="Y478" s="5">
        <v>42.812384000000002</v>
      </c>
      <c r="Z478" s="5">
        <v>52.727311</v>
      </c>
      <c r="AA478" s="5">
        <v>63.509064000000002</v>
      </c>
      <c r="AB478" s="5">
        <v>55.421073</v>
      </c>
      <c r="AC478" s="5">
        <v>42.423575999999997</v>
      </c>
      <c r="AD478" s="5">
        <v>39.843058999999997</v>
      </c>
      <c r="AE478" s="5">
        <v>68.698885000000004</v>
      </c>
      <c r="AF478" s="5">
        <v>39.588354000000002</v>
      </c>
      <c r="AG478" s="5">
        <v>44.467308000000003</v>
      </c>
      <c r="AH478" s="5">
        <v>53.725036000000003</v>
      </c>
      <c r="AI478" s="5">
        <v>47.811216000000002</v>
      </c>
      <c r="AJ478" s="5">
        <v>55.738052000000003</v>
      </c>
      <c r="AK478" s="5">
        <v>35.322279000000002</v>
      </c>
      <c r="AL478" s="5">
        <v>47.896006</v>
      </c>
      <c r="AM478" s="5">
        <v>56.776887000000002</v>
      </c>
      <c r="AN478" s="5">
        <v>56.810730999999997</v>
      </c>
      <c r="AO478" s="5">
        <v>44.275466999999999</v>
      </c>
      <c r="AP478" s="5">
        <v>39.782899999999998</v>
      </c>
      <c r="AQ478" s="5">
        <v>52.137130999999997</v>
      </c>
      <c r="AR478" s="5">
        <v>36.875374000000001</v>
      </c>
      <c r="AS478" s="5">
        <v>62.842706</v>
      </c>
      <c r="AT478" s="5">
        <v>51.574088000000003</v>
      </c>
      <c r="AU478" s="5">
        <v>43.031883999999998</v>
      </c>
      <c r="AV478" s="5">
        <v>39.454985999999998</v>
      </c>
      <c r="AW478" s="5">
        <v>43.669432999999998</v>
      </c>
      <c r="AX478" s="5">
        <v>34.380688999999997</v>
      </c>
    </row>
    <row r="479" spans="1:50" x14ac:dyDescent="0.35">
      <c r="A479" s="5">
        <v>54.947791000000002</v>
      </c>
      <c r="B479" s="5">
        <v>41.971533999999998</v>
      </c>
      <c r="C479" s="5">
        <v>53.996718000000001</v>
      </c>
      <c r="D479" s="5">
        <v>55.375456999999997</v>
      </c>
      <c r="E479" s="5">
        <v>59.659972000000003</v>
      </c>
      <c r="F479" s="5">
        <v>52.518476</v>
      </c>
      <c r="G479" s="5">
        <v>61.252344000000001</v>
      </c>
      <c r="H479" s="5">
        <v>63.861103999999997</v>
      </c>
      <c r="I479" s="5">
        <v>52.582152000000001</v>
      </c>
      <c r="J479" s="5">
        <v>53.185265999999999</v>
      </c>
      <c r="K479" s="5">
        <v>44.425261999999996</v>
      </c>
      <c r="L479" s="5">
        <v>40.123753000000001</v>
      </c>
      <c r="M479" s="5">
        <v>62.820745000000002</v>
      </c>
      <c r="N479" s="5">
        <v>56.057437</v>
      </c>
      <c r="O479" s="5">
        <v>56.868290999999999</v>
      </c>
      <c r="P479" s="5">
        <v>44.092903999999997</v>
      </c>
      <c r="Q479" s="5">
        <v>66.239215000000002</v>
      </c>
      <c r="R479" s="5">
        <v>47.713861000000001</v>
      </c>
      <c r="S479" s="5">
        <v>41.981592999999997</v>
      </c>
      <c r="T479" s="5">
        <v>44.263258999999998</v>
      </c>
      <c r="U479" s="5">
        <v>65.711916000000002</v>
      </c>
      <c r="V479" s="5">
        <v>38.889524000000002</v>
      </c>
      <c r="W479" s="5">
        <v>42.488774999999997</v>
      </c>
      <c r="X479" s="5">
        <v>78.985093000000006</v>
      </c>
      <c r="Y479" s="5">
        <v>59.410376999999997</v>
      </c>
      <c r="Z479" s="5">
        <v>42.669441999999997</v>
      </c>
      <c r="AA479" s="5">
        <v>39.185526000000003</v>
      </c>
      <c r="AB479" s="5">
        <v>33.273027999999996</v>
      </c>
      <c r="AC479" s="5">
        <v>50.971141000000003</v>
      </c>
      <c r="AD479" s="5">
        <v>57.280203999999998</v>
      </c>
      <c r="AE479" s="5">
        <v>65.187982000000005</v>
      </c>
      <c r="AF479" s="5">
        <v>31.060164</v>
      </c>
      <c r="AG479" s="5">
        <v>36.746184999999997</v>
      </c>
      <c r="AH479" s="5">
        <v>48.804493999999998</v>
      </c>
      <c r="AI479" s="5">
        <v>77.876700999999997</v>
      </c>
      <c r="AJ479" s="5">
        <v>58.859025000000003</v>
      </c>
      <c r="AK479" s="5">
        <v>53.727997999999999</v>
      </c>
      <c r="AL479" s="5">
        <v>37.750763999999997</v>
      </c>
      <c r="AM479" s="5">
        <v>28.800146999999999</v>
      </c>
      <c r="AN479" s="5">
        <v>50.388497000000001</v>
      </c>
      <c r="AO479" s="5">
        <v>49.006304999999998</v>
      </c>
      <c r="AP479" s="5">
        <v>47.321925</v>
      </c>
      <c r="AQ479" s="5">
        <v>46.195663000000003</v>
      </c>
      <c r="AR479" s="5">
        <v>42.516460000000002</v>
      </c>
      <c r="AS479" s="5">
        <v>40.223579000000001</v>
      </c>
      <c r="AT479" s="5">
        <v>63.895077999999998</v>
      </c>
      <c r="AU479" s="5">
        <v>41.134717000000002</v>
      </c>
      <c r="AV479" s="5">
        <v>47.238518999999997</v>
      </c>
      <c r="AW479" s="5">
        <v>49.609219000000003</v>
      </c>
      <c r="AX479" s="5">
        <v>57.062803000000002</v>
      </c>
    </row>
    <row r="480" spans="1:50" x14ac:dyDescent="0.35">
      <c r="A480" s="5">
        <v>41.481696999999997</v>
      </c>
      <c r="B480" s="5">
        <v>59.780679999999997</v>
      </c>
      <c r="C480" s="5">
        <v>44.203336</v>
      </c>
      <c r="D480" s="5">
        <v>48.381028000000001</v>
      </c>
      <c r="E480" s="5">
        <v>66.430986000000004</v>
      </c>
      <c r="F480" s="5">
        <v>40.307723000000003</v>
      </c>
      <c r="G480" s="5">
        <v>57.209046999999998</v>
      </c>
      <c r="H480" s="5">
        <v>60.046109000000001</v>
      </c>
      <c r="I480" s="5">
        <v>53.098978000000002</v>
      </c>
      <c r="J480" s="5">
        <v>48.824691999999999</v>
      </c>
      <c r="K480" s="5">
        <v>71.257040000000003</v>
      </c>
      <c r="L480" s="5">
        <v>49.861545999999997</v>
      </c>
      <c r="M480" s="5">
        <v>52.040774999999996</v>
      </c>
      <c r="N480" s="5">
        <v>46.634732</v>
      </c>
      <c r="O480" s="5">
        <v>51.510818999999998</v>
      </c>
      <c r="P480" s="5">
        <v>59.641179999999999</v>
      </c>
      <c r="Q480" s="5">
        <v>47.246946999999999</v>
      </c>
      <c r="R480" s="5">
        <v>28.914694999999998</v>
      </c>
      <c r="S480" s="5">
        <v>55.135702000000002</v>
      </c>
      <c r="T480" s="5">
        <v>39.216656</v>
      </c>
      <c r="U480" s="5">
        <v>57.418764000000003</v>
      </c>
      <c r="V480" s="5">
        <v>49.986753</v>
      </c>
      <c r="W480" s="5">
        <v>59.431091000000002</v>
      </c>
      <c r="X480" s="5">
        <v>40.516562</v>
      </c>
      <c r="Y480" s="5">
        <v>44.647787999999998</v>
      </c>
      <c r="Z480" s="5">
        <v>46.599640000000001</v>
      </c>
      <c r="AA480" s="5">
        <v>35.177177999999998</v>
      </c>
      <c r="AB480" s="5">
        <v>61.114201999999999</v>
      </c>
      <c r="AC480" s="5">
        <v>33.745770999999998</v>
      </c>
      <c r="AD480" s="5">
        <v>60.973135999999997</v>
      </c>
      <c r="AE480" s="5">
        <v>54.243985000000002</v>
      </c>
      <c r="AF480" s="5">
        <v>48.011327000000001</v>
      </c>
      <c r="AG480" s="5">
        <v>53.451160999999999</v>
      </c>
      <c r="AH480" s="5">
        <v>53.177332999999997</v>
      </c>
      <c r="AI480" s="5">
        <v>45.995721000000003</v>
      </c>
      <c r="AJ480" s="5">
        <v>52.981498000000002</v>
      </c>
      <c r="AK480" s="5">
        <v>57.311833</v>
      </c>
      <c r="AL480" s="5">
        <v>40.553173000000001</v>
      </c>
      <c r="AM480" s="5">
        <v>53.461950000000002</v>
      </c>
      <c r="AN480" s="5">
        <v>23.736749</v>
      </c>
      <c r="AO480" s="5">
        <v>30.704001000000002</v>
      </c>
      <c r="AP480" s="5">
        <v>55.645266999999997</v>
      </c>
      <c r="AQ480" s="5">
        <v>45.821708000000001</v>
      </c>
      <c r="AR480" s="5">
        <v>41.465617999999999</v>
      </c>
      <c r="AS480" s="5">
        <v>49.469745000000003</v>
      </c>
      <c r="AT480" s="5">
        <v>46.040483000000002</v>
      </c>
      <c r="AU480" s="5">
        <v>40.113922000000002</v>
      </c>
      <c r="AV480" s="5">
        <v>33.60951</v>
      </c>
      <c r="AW480" s="5">
        <v>30.318425000000001</v>
      </c>
      <c r="AX480" s="5">
        <v>57.387923999999998</v>
      </c>
    </row>
    <row r="481" spans="1:50" x14ac:dyDescent="0.35">
      <c r="A481" s="5">
        <v>45.775004000000003</v>
      </c>
      <c r="B481" s="5">
        <v>59.695492999999999</v>
      </c>
      <c r="C481" s="5">
        <v>45.673498000000002</v>
      </c>
      <c r="D481" s="5">
        <v>53.549700000000001</v>
      </c>
      <c r="E481" s="5">
        <v>48.745956</v>
      </c>
      <c r="F481" s="5">
        <v>50.444467000000003</v>
      </c>
      <c r="G481" s="5">
        <v>50.930368000000001</v>
      </c>
      <c r="H481" s="5">
        <v>45.542932</v>
      </c>
      <c r="I481" s="5">
        <v>37.703785000000003</v>
      </c>
      <c r="J481" s="5">
        <v>57.661316999999997</v>
      </c>
      <c r="K481" s="5">
        <v>65.935468</v>
      </c>
      <c r="L481" s="5">
        <v>66.592153999999994</v>
      </c>
      <c r="M481" s="5">
        <v>44.467300999999999</v>
      </c>
      <c r="N481" s="5">
        <v>42.668292000000001</v>
      </c>
      <c r="O481" s="5">
        <v>44.457175999999997</v>
      </c>
      <c r="P481" s="5">
        <v>48.241625999999997</v>
      </c>
      <c r="Q481" s="5">
        <v>49.475389999999997</v>
      </c>
      <c r="R481" s="5">
        <v>40.020715000000003</v>
      </c>
      <c r="S481" s="5">
        <v>35.202641999999997</v>
      </c>
      <c r="T481" s="5">
        <v>50.499423</v>
      </c>
      <c r="U481" s="5">
        <v>14.695909</v>
      </c>
      <c r="V481" s="5">
        <v>48.993431999999999</v>
      </c>
      <c r="W481" s="5">
        <v>40.552523999999998</v>
      </c>
      <c r="X481" s="5">
        <v>57.801544999999997</v>
      </c>
      <c r="Y481" s="5">
        <v>60.476348999999999</v>
      </c>
      <c r="Z481" s="5">
        <v>60.712457999999998</v>
      </c>
      <c r="AA481" s="5">
        <v>46.535530999999999</v>
      </c>
      <c r="AB481" s="5">
        <v>38.648560000000003</v>
      </c>
      <c r="AC481" s="5">
        <v>41.854076999999997</v>
      </c>
      <c r="AD481" s="5">
        <v>52.876106999999998</v>
      </c>
      <c r="AE481" s="5">
        <v>33.541355000000003</v>
      </c>
      <c r="AF481" s="5">
        <v>63.935495000000003</v>
      </c>
      <c r="AG481" s="5">
        <v>46.6937</v>
      </c>
      <c r="AH481" s="5">
        <v>55.001736999999999</v>
      </c>
      <c r="AI481" s="5">
        <v>32.185738999999998</v>
      </c>
      <c r="AJ481" s="5">
        <v>40.740180000000002</v>
      </c>
      <c r="AK481" s="5">
        <v>30.943209</v>
      </c>
      <c r="AL481" s="5">
        <v>60.211894999999998</v>
      </c>
      <c r="AM481" s="5">
        <v>48.397953000000001</v>
      </c>
      <c r="AN481" s="5">
        <v>55.713050000000003</v>
      </c>
      <c r="AO481" s="5">
        <v>50.634137000000003</v>
      </c>
      <c r="AP481" s="5">
        <v>54.684750999999999</v>
      </c>
      <c r="AQ481" s="5">
        <v>46.625580999999997</v>
      </c>
      <c r="AR481" s="5">
        <v>47.964543999999997</v>
      </c>
      <c r="AS481" s="5">
        <v>49.082675999999999</v>
      </c>
      <c r="AT481" s="5">
        <v>54.056317</v>
      </c>
      <c r="AU481" s="5">
        <v>54.321184000000002</v>
      </c>
      <c r="AV481" s="5">
        <v>78.114368999999996</v>
      </c>
      <c r="AW481" s="5">
        <v>66.816021000000006</v>
      </c>
      <c r="AX481" s="5">
        <v>32.212412</v>
      </c>
    </row>
    <row r="482" spans="1:50" x14ac:dyDescent="0.35">
      <c r="A482" s="5">
        <v>48.568944999999999</v>
      </c>
      <c r="B482" s="5">
        <v>45.941042000000003</v>
      </c>
      <c r="C482" s="5">
        <v>62.801304999999999</v>
      </c>
      <c r="D482" s="5">
        <v>46.84252</v>
      </c>
      <c r="E482" s="5">
        <v>54.642888999999997</v>
      </c>
      <c r="F482" s="5">
        <v>26.629384000000002</v>
      </c>
      <c r="G482" s="5">
        <v>34.863992000000003</v>
      </c>
      <c r="H482" s="5">
        <v>70.922932000000003</v>
      </c>
      <c r="I482" s="5">
        <v>50.502443999999997</v>
      </c>
      <c r="J482" s="5">
        <v>40.0154</v>
      </c>
      <c r="K482" s="5">
        <v>52.428708999999998</v>
      </c>
      <c r="L482" s="5">
        <v>39.469410000000003</v>
      </c>
      <c r="M482" s="5">
        <v>47.166265000000003</v>
      </c>
      <c r="N482" s="5">
        <v>35.473821000000001</v>
      </c>
      <c r="O482" s="5">
        <v>42.112788000000002</v>
      </c>
      <c r="P482" s="5">
        <v>45.836632999999999</v>
      </c>
      <c r="Q482" s="5">
        <v>61.206992999999997</v>
      </c>
      <c r="R482" s="5">
        <v>54.640459999999997</v>
      </c>
      <c r="S482" s="5">
        <v>56.385240000000003</v>
      </c>
      <c r="T482" s="5">
        <v>49.742252999999998</v>
      </c>
      <c r="U482" s="5">
        <v>58.228490999999998</v>
      </c>
      <c r="V482" s="5">
        <v>41.264806999999998</v>
      </c>
      <c r="W482" s="5">
        <v>42.672941000000002</v>
      </c>
      <c r="X482" s="5">
        <v>54.075910999999998</v>
      </c>
      <c r="Y482" s="5">
        <v>47.208525999999999</v>
      </c>
      <c r="Z482" s="5">
        <v>49.861542</v>
      </c>
      <c r="AA482" s="5">
        <v>48.358646999999998</v>
      </c>
      <c r="AB482" s="5">
        <v>62.534503999999998</v>
      </c>
      <c r="AC482" s="5">
        <v>63.055529</v>
      </c>
      <c r="AD482" s="5">
        <v>43.738342000000003</v>
      </c>
      <c r="AE482" s="5">
        <v>32.401307000000003</v>
      </c>
      <c r="AF482" s="5">
        <v>42.885030999999998</v>
      </c>
      <c r="AG482" s="5">
        <v>41.030399000000003</v>
      </c>
      <c r="AH482" s="5">
        <v>58.317483000000003</v>
      </c>
      <c r="AI482" s="5">
        <v>59.204974999999997</v>
      </c>
      <c r="AJ482" s="5">
        <v>39.689258000000002</v>
      </c>
      <c r="AK482" s="5">
        <v>42.454951999999999</v>
      </c>
      <c r="AL482" s="5">
        <v>35.209888999999997</v>
      </c>
      <c r="AM482" s="5">
        <v>51.343784999999997</v>
      </c>
      <c r="AN482" s="5">
        <v>49.550835999999997</v>
      </c>
      <c r="AO482" s="5">
        <v>57.891218000000002</v>
      </c>
      <c r="AP482" s="5">
        <v>54.971313000000002</v>
      </c>
      <c r="AQ482" s="5">
        <v>56.102029999999999</v>
      </c>
      <c r="AR482" s="5">
        <v>34.579979999999999</v>
      </c>
      <c r="AS482" s="5">
        <v>43.736739999999998</v>
      </c>
      <c r="AT482" s="5">
        <v>59.488973000000001</v>
      </c>
      <c r="AU482" s="5">
        <v>44.614238999999998</v>
      </c>
      <c r="AV482" s="5">
        <v>33.724341000000003</v>
      </c>
      <c r="AW482" s="5">
        <v>58.079895999999998</v>
      </c>
      <c r="AX482" s="5">
        <v>44.227350000000001</v>
      </c>
    </row>
    <row r="483" spans="1:50" x14ac:dyDescent="0.35">
      <c r="A483" s="5">
        <v>60.626370000000001</v>
      </c>
      <c r="B483" s="5">
        <v>49.815852999999997</v>
      </c>
      <c r="C483" s="5">
        <v>47.227806000000001</v>
      </c>
      <c r="D483" s="5">
        <v>63.631909</v>
      </c>
      <c r="E483" s="5">
        <v>36.973444000000001</v>
      </c>
      <c r="F483" s="5">
        <v>64.342212000000004</v>
      </c>
      <c r="G483" s="5">
        <v>43.606439999999999</v>
      </c>
      <c r="H483" s="5">
        <v>51.623699000000002</v>
      </c>
      <c r="I483" s="5">
        <v>51.718201999999998</v>
      </c>
      <c r="J483" s="5">
        <v>45.728802000000002</v>
      </c>
      <c r="K483" s="5">
        <v>42.378872999999999</v>
      </c>
      <c r="L483" s="5">
        <v>46.301777999999999</v>
      </c>
      <c r="M483" s="5">
        <v>39.854373000000002</v>
      </c>
      <c r="N483" s="5">
        <v>69.619606000000005</v>
      </c>
      <c r="O483" s="5">
        <v>45.188690000000001</v>
      </c>
      <c r="P483" s="5">
        <v>61.589472999999998</v>
      </c>
      <c r="Q483" s="5">
        <v>60.271729999999998</v>
      </c>
      <c r="R483" s="5">
        <v>53.629297000000001</v>
      </c>
      <c r="S483" s="5">
        <v>48.643210000000003</v>
      </c>
      <c r="T483" s="5">
        <v>51.937818</v>
      </c>
      <c r="U483" s="5">
        <v>55.721698000000004</v>
      </c>
      <c r="V483" s="5">
        <v>51.004685000000002</v>
      </c>
      <c r="W483" s="5">
        <v>34.332509999999999</v>
      </c>
      <c r="X483" s="5">
        <v>31.816887000000001</v>
      </c>
      <c r="Y483" s="5">
        <v>65.089882000000003</v>
      </c>
      <c r="Z483" s="5">
        <v>23.652861000000001</v>
      </c>
      <c r="AA483" s="5">
        <v>51.956851999999998</v>
      </c>
      <c r="AB483" s="5">
        <v>47.650219999999997</v>
      </c>
      <c r="AC483" s="5">
        <v>51.608010999999998</v>
      </c>
      <c r="AD483" s="5">
        <v>38.600332999999999</v>
      </c>
      <c r="AE483" s="5">
        <v>53.506774999999998</v>
      </c>
      <c r="AF483" s="5">
        <v>52.060164</v>
      </c>
      <c r="AG483" s="5">
        <v>77.610117000000002</v>
      </c>
      <c r="AH483" s="5">
        <v>51.299799999999998</v>
      </c>
      <c r="AI483" s="5">
        <v>63.482351000000001</v>
      </c>
      <c r="AJ483" s="5">
        <v>35.013142999999999</v>
      </c>
      <c r="AK483" s="5">
        <v>60.200952999999998</v>
      </c>
      <c r="AL483" s="5">
        <v>52.262732999999997</v>
      </c>
      <c r="AM483" s="5">
        <v>52.697386999999999</v>
      </c>
      <c r="AN483" s="5">
        <v>52.835684999999998</v>
      </c>
      <c r="AO483" s="5">
        <v>67.063382000000004</v>
      </c>
      <c r="AP483" s="5">
        <v>52.551045000000002</v>
      </c>
      <c r="AQ483" s="5">
        <v>42.15878</v>
      </c>
      <c r="AR483" s="5">
        <v>43.840620000000001</v>
      </c>
      <c r="AS483" s="5">
        <v>58.171275000000001</v>
      </c>
      <c r="AT483" s="5">
        <v>54.474555000000002</v>
      </c>
      <c r="AU483" s="5">
        <v>34.695262999999997</v>
      </c>
      <c r="AV483" s="5">
        <v>55.146417999999997</v>
      </c>
      <c r="AW483" s="5">
        <v>39.176575999999997</v>
      </c>
      <c r="AX483" s="5">
        <v>54.382579999999997</v>
      </c>
    </row>
    <row r="484" spans="1:50" x14ac:dyDescent="0.35">
      <c r="A484" s="5">
        <v>41.944459999999999</v>
      </c>
      <c r="B484" s="5">
        <v>47.185183000000002</v>
      </c>
      <c r="C484" s="5">
        <v>44.551915000000001</v>
      </c>
      <c r="D484" s="5">
        <v>65.189130000000006</v>
      </c>
      <c r="E484" s="5">
        <v>54.018478000000002</v>
      </c>
      <c r="F484" s="5">
        <v>62.611130000000003</v>
      </c>
      <c r="G484" s="5">
        <v>78.952126000000007</v>
      </c>
      <c r="H484" s="5">
        <v>50.468052999999998</v>
      </c>
      <c r="I484" s="5">
        <v>65.019902000000002</v>
      </c>
      <c r="J484" s="5">
        <v>43.005443</v>
      </c>
      <c r="K484" s="5">
        <v>62.548780999999998</v>
      </c>
      <c r="L484" s="5">
        <v>41.924911999999999</v>
      </c>
      <c r="M484" s="5">
        <v>49.815849</v>
      </c>
      <c r="N484" s="5">
        <v>55.368777000000001</v>
      </c>
      <c r="O484" s="5">
        <v>56.942312000000001</v>
      </c>
      <c r="P484" s="5">
        <v>37.274484000000001</v>
      </c>
      <c r="Q484" s="5">
        <v>41.329780999999997</v>
      </c>
      <c r="R484" s="5">
        <v>56.114500999999997</v>
      </c>
      <c r="S484" s="5">
        <v>46.322834</v>
      </c>
      <c r="T484" s="5">
        <v>36.026515000000003</v>
      </c>
      <c r="U484" s="5">
        <v>49.290233000000001</v>
      </c>
      <c r="V484" s="5">
        <v>48.810285</v>
      </c>
      <c r="W484" s="5">
        <v>51.769150000000003</v>
      </c>
      <c r="X484" s="5">
        <v>55.292413000000003</v>
      </c>
      <c r="Y484" s="5">
        <v>54.656514000000001</v>
      </c>
      <c r="Z484" s="5">
        <v>42.318269000000001</v>
      </c>
      <c r="AA484" s="5">
        <v>45.891714999999998</v>
      </c>
      <c r="AB484" s="5">
        <v>59.277887</v>
      </c>
      <c r="AC484" s="5">
        <v>44.568151</v>
      </c>
      <c r="AD484" s="5">
        <v>46.049078999999999</v>
      </c>
      <c r="AE484" s="5">
        <v>34.957309000000002</v>
      </c>
      <c r="AF484" s="5">
        <v>49.713194999999999</v>
      </c>
      <c r="AG484" s="5">
        <v>53.452705000000002</v>
      </c>
      <c r="AH484" s="5">
        <v>30.245068</v>
      </c>
      <c r="AI484" s="5">
        <v>39.297496000000002</v>
      </c>
      <c r="AJ484" s="5">
        <v>35.782722999999997</v>
      </c>
      <c r="AK484" s="5">
        <v>57.883521999999999</v>
      </c>
      <c r="AL484" s="5">
        <v>30.876487000000001</v>
      </c>
      <c r="AM484" s="5">
        <v>49.213154000000003</v>
      </c>
      <c r="AN484" s="5">
        <v>57.178621999999997</v>
      </c>
      <c r="AO484" s="5">
        <v>51.878216000000002</v>
      </c>
      <c r="AP484" s="5">
        <v>45.600413000000003</v>
      </c>
      <c r="AQ484" s="5">
        <v>53.464683999999998</v>
      </c>
      <c r="AR484" s="5">
        <v>60.369732999999997</v>
      </c>
      <c r="AS484" s="5">
        <v>48.923884000000001</v>
      </c>
      <c r="AT484" s="5">
        <v>27.610627999999998</v>
      </c>
      <c r="AU484" s="5">
        <v>61.477328</v>
      </c>
      <c r="AV484" s="5">
        <v>54.002647000000003</v>
      </c>
      <c r="AW484" s="5">
        <v>49.669235999999998</v>
      </c>
      <c r="AX484" s="5">
        <v>30.196282</v>
      </c>
    </row>
    <row r="485" spans="1:50" x14ac:dyDescent="0.35">
      <c r="A485" s="5">
        <v>47.016914</v>
      </c>
      <c r="B485" s="5">
        <v>41.245227999999997</v>
      </c>
      <c r="C485" s="5">
        <v>37.837206999999999</v>
      </c>
      <c r="D485" s="5">
        <v>48.635505999999999</v>
      </c>
      <c r="E485" s="5">
        <v>44.640331000000003</v>
      </c>
      <c r="F485" s="5">
        <v>45.299011999999998</v>
      </c>
      <c r="G485" s="5">
        <v>57.396264000000002</v>
      </c>
      <c r="H485" s="5">
        <v>52.555720999999998</v>
      </c>
      <c r="I485" s="5">
        <v>45.044851999999999</v>
      </c>
      <c r="J485" s="5">
        <v>43.776187999999998</v>
      </c>
      <c r="K485" s="5">
        <v>45.451414</v>
      </c>
      <c r="L485" s="5">
        <v>47.525557999999997</v>
      </c>
      <c r="M485" s="5">
        <v>55.840502000000001</v>
      </c>
      <c r="N485" s="5">
        <v>39.574399</v>
      </c>
      <c r="O485" s="5">
        <v>64.584391999999994</v>
      </c>
      <c r="P485" s="5">
        <v>55.847720000000002</v>
      </c>
      <c r="Q485" s="5">
        <v>22.620719999999999</v>
      </c>
      <c r="R485" s="5">
        <v>50.853492000000003</v>
      </c>
      <c r="S485" s="5">
        <v>60.407366000000003</v>
      </c>
      <c r="T485" s="5">
        <v>53.887059000000001</v>
      </c>
      <c r="U485" s="5">
        <v>45.87659</v>
      </c>
      <c r="V485" s="5">
        <v>49.389082000000002</v>
      </c>
      <c r="W485" s="5">
        <v>51.783199000000003</v>
      </c>
      <c r="X485" s="5">
        <v>57.695883000000002</v>
      </c>
      <c r="Y485" s="5">
        <v>35.849052</v>
      </c>
      <c r="Z485" s="5">
        <v>43.949815999999998</v>
      </c>
      <c r="AA485" s="5">
        <v>66.385780999999994</v>
      </c>
      <c r="AB485" s="5">
        <v>50.329472000000003</v>
      </c>
      <c r="AC485" s="5">
        <v>65.279021</v>
      </c>
      <c r="AD485" s="5">
        <v>79.855930000000001</v>
      </c>
      <c r="AE485" s="5">
        <v>45.079652000000003</v>
      </c>
      <c r="AF485" s="5">
        <v>38.027189</v>
      </c>
      <c r="AG485" s="5">
        <v>47.344692999999999</v>
      </c>
      <c r="AH485" s="5">
        <v>60.989927000000002</v>
      </c>
      <c r="AI485" s="5">
        <v>62.388959</v>
      </c>
      <c r="AJ485" s="5">
        <v>72.719774999999998</v>
      </c>
      <c r="AK485" s="5">
        <v>49.631945000000002</v>
      </c>
      <c r="AL485" s="5">
        <v>54.880564999999997</v>
      </c>
      <c r="AM485" s="5">
        <v>42.882303</v>
      </c>
      <c r="AN485" s="5">
        <v>24.930150999999999</v>
      </c>
      <c r="AO485" s="5">
        <v>49.603473000000001</v>
      </c>
      <c r="AP485" s="5">
        <v>38.462457000000001</v>
      </c>
      <c r="AQ485" s="5">
        <v>56.433571999999998</v>
      </c>
      <c r="AR485" s="5">
        <v>31.186067000000001</v>
      </c>
      <c r="AS485" s="5">
        <v>42.606670999999999</v>
      </c>
      <c r="AT485" s="5">
        <v>52.676791999999999</v>
      </c>
      <c r="AU485" s="5">
        <v>53.723621999999999</v>
      </c>
      <c r="AV485" s="5">
        <v>49.525607999999998</v>
      </c>
      <c r="AW485" s="5">
        <v>68.673451999999997</v>
      </c>
      <c r="AX485" s="5">
        <v>65.694636000000003</v>
      </c>
    </row>
    <row r="486" spans="1:50" x14ac:dyDescent="0.35">
      <c r="A486" s="5">
        <v>43.156725000000002</v>
      </c>
      <c r="B486" s="5">
        <v>66.094097000000005</v>
      </c>
      <c r="C486" s="5">
        <v>67.622013999999993</v>
      </c>
      <c r="D486" s="5">
        <v>48.760975999999999</v>
      </c>
      <c r="E486" s="5">
        <v>50.454031000000001</v>
      </c>
      <c r="F486" s="5">
        <v>49.492784</v>
      </c>
      <c r="G486" s="5">
        <v>43.550006000000003</v>
      </c>
      <c r="H486" s="5">
        <v>44.543323000000001</v>
      </c>
      <c r="I486" s="5">
        <v>63.193226000000003</v>
      </c>
      <c r="J486" s="5">
        <v>54.373761000000002</v>
      </c>
      <c r="K486" s="5">
        <v>44.458105000000003</v>
      </c>
      <c r="L486" s="5">
        <v>40.740039000000003</v>
      </c>
      <c r="M486" s="5">
        <v>42.418895999999997</v>
      </c>
      <c r="N486" s="5">
        <v>48.361448000000003</v>
      </c>
      <c r="O486" s="5">
        <v>59.131698999999998</v>
      </c>
      <c r="P486" s="5">
        <v>41.399188000000002</v>
      </c>
      <c r="Q486" s="5">
        <v>59.017026000000001</v>
      </c>
      <c r="R486" s="5">
        <v>51.969566999999998</v>
      </c>
      <c r="S486" s="5">
        <v>51.428418999999998</v>
      </c>
      <c r="T486" s="5">
        <v>60.257961000000002</v>
      </c>
      <c r="U486" s="5">
        <v>58.433587000000003</v>
      </c>
      <c r="V486" s="5">
        <v>35.954821000000003</v>
      </c>
      <c r="W486" s="5">
        <v>39.159863999999999</v>
      </c>
      <c r="X486" s="5">
        <v>47.704835000000003</v>
      </c>
      <c r="Y486" s="5">
        <v>53.559728</v>
      </c>
      <c r="Z486" s="5">
        <v>63.645757000000003</v>
      </c>
      <c r="AA486" s="5">
        <v>50.650675</v>
      </c>
      <c r="AB486" s="5">
        <v>67.036963</v>
      </c>
      <c r="AC486" s="5">
        <v>42.933244999999999</v>
      </c>
      <c r="AD486" s="5">
        <v>44.624212999999997</v>
      </c>
      <c r="AE486" s="5">
        <v>46.943174999999997</v>
      </c>
      <c r="AF486" s="5">
        <v>41.827725000000001</v>
      </c>
      <c r="AG486" s="5">
        <v>61.594045000000001</v>
      </c>
      <c r="AH486" s="5">
        <v>22.301691000000002</v>
      </c>
      <c r="AI486" s="5">
        <v>44.964311000000002</v>
      </c>
      <c r="AJ486" s="5">
        <v>61.482073</v>
      </c>
      <c r="AK486" s="5">
        <v>46.876815000000001</v>
      </c>
      <c r="AL486" s="5">
        <v>60.728864999999999</v>
      </c>
      <c r="AM486" s="5">
        <v>71.976840999999993</v>
      </c>
      <c r="AN486" s="5">
        <v>50.803846</v>
      </c>
      <c r="AO486" s="5">
        <v>61.689343000000001</v>
      </c>
      <c r="AP486" s="5">
        <v>74.191374999999994</v>
      </c>
      <c r="AQ486" s="5">
        <v>54.020907000000001</v>
      </c>
      <c r="AR486" s="5">
        <v>49.519368</v>
      </c>
      <c r="AS486" s="5">
        <v>59.024653000000001</v>
      </c>
      <c r="AT486" s="5">
        <v>61.842168000000001</v>
      </c>
      <c r="AU486" s="5">
        <v>49.611846999999997</v>
      </c>
      <c r="AV486" s="5">
        <v>45.161563000000001</v>
      </c>
      <c r="AW486" s="5">
        <v>67.173952999999997</v>
      </c>
      <c r="AX486" s="5">
        <v>47.293855000000001</v>
      </c>
    </row>
    <row r="487" spans="1:50" x14ac:dyDescent="0.35">
      <c r="A487" s="5">
        <v>61.937288000000002</v>
      </c>
      <c r="B487" s="5">
        <v>52.628672999999999</v>
      </c>
      <c r="C487" s="5">
        <v>68.269651999999994</v>
      </c>
      <c r="D487" s="5">
        <v>41.509540999999999</v>
      </c>
      <c r="E487" s="5">
        <v>41.490195999999997</v>
      </c>
      <c r="F487" s="5">
        <v>58.544863999999997</v>
      </c>
      <c r="G487" s="5">
        <v>38.696607</v>
      </c>
      <c r="H487" s="5">
        <v>51.166285000000002</v>
      </c>
      <c r="I487" s="5">
        <v>65.484092000000004</v>
      </c>
      <c r="J487" s="5">
        <v>32.151679000000001</v>
      </c>
      <c r="K487" s="5">
        <v>54.021393000000003</v>
      </c>
      <c r="L487" s="5">
        <v>62.117454000000002</v>
      </c>
      <c r="M487" s="5">
        <v>49.740923000000002</v>
      </c>
      <c r="N487" s="5">
        <v>40.729072000000002</v>
      </c>
      <c r="O487" s="5">
        <v>47.373919999999998</v>
      </c>
      <c r="P487" s="5">
        <v>41.614801999999997</v>
      </c>
      <c r="Q487" s="5">
        <v>50.691581999999997</v>
      </c>
      <c r="R487" s="5">
        <v>47.232944000000003</v>
      </c>
      <c r="S487" s="5">
        <v>44.867395000000002</v>
      </c>
      <c r="T487" s="5">
        <v>54.661473999999998</v>
      </c>
      <c r="U487" s="5">
        <v>65.791156000000001</v>
      </c>
      <c r="V487" s="5">
        <v>53.278208999999997</v>
      </c>
      <c r="W487" s="5">
        <v>63.436655999999999</v>
      </c>
      <c r="X487" s="5">
        <v>65.788248999999993</v>
      </c>
      <c r="Y487" s="5">
        <v>44.133597000000002</v>
      </c>
      <c r="Z487" s="5">
        <v>52.748584999999999</v>
      </c>
      <c r="AA487" s="5">
        <v>45.750523999999999</v>
      </c>
      <c r="AB487" s="5">
        <v>35.178362</v>
      </c>
      <c r="AC487" s="5">
        <v>53.557608999999999</v>
      </c>
      <c r="AD487" s="5">
        <v>39.478504000000001</v>
      </c>
      <c r="AE487" s="5">
        <v>54.843032999999998</v>
      </c>
      <c r="AF487" s="5">
        <v>34.441218999999997</v>
      </c>
      <c r="AG487" s="5">
        <v>51.70993</v>
      </c>
      <c r="AH487" s="5">
        <v>34.292670000000001</v>
      </c>
      <c r="AI487" s="5">
        <v>56.738647999999998</v>
      </c>
      <c r="AJ487" s="5">
        <v>46.066198999999997</v>
      </c>
      <c r="AK487" s="5">
        <v>45.102069</v>
      </c>
      <c r="AL487" s="5">
        <v>61.265048999999998</v>
      </c>
      <c r="AM487" s="5">
        <v>46.784298</v>
      </c>
      <c r="AN487" s="5">
        <v>51.108525999999998</v>
      </c>
      <c r="AO487" s="5">
        <v>48.013838</v>
      </c>
      <c r="AP487" s="5">
        <v>55.073923999999998</v>
      </c>
      <c r="AQ487" s="5">
        <v>60.429448999999998</v>
      </c>
      <c r="AR487" s="5">
        <v>58.356355000000001</v>
      </c>
      <c r="AS487" s="5">
        <v>45.333314000000001</v>
      </c>
      <c r="AT487" s="5">
        <v>62.090470000000003</v>
      </c>
      <c r="AU487" s="5">
        <v>40.836486000000001</v>
      </c>
      <c r="AV487" s="5">
        <v>42.575181000000001</v>
      </c>
      <c r="AW487" s="5">
        <v>48.721992999999998</v>
      </c>
      <c r="AX487" s="5">
        <v>60.468004999999998</v>
      </c>
    </row>
    <row r="488" spans="1:50" x14ac:dyDescent="0.35">
      <c r="A488" s="5">
        <v>38.298485999999997</v>
      </c>
      <c r="B488" s="5">
        <v>58.914841000000003</v>
      </c>
      <c r="C488" s="5">
        <v>49.452528999999998</v>
      </c>
      <c r="D488" s="5">
        <v>45.662664999999997</v>
      </c>
      <c r="E488" s="5">
        <v>60.978064000000003</v>
      </c>
      <c r="F488" s="5">
        <v>41.973292000000001</v>
      </c>
      <c r="G488" s="5">
        <v>72.856762000000003</v>
      </c>
      <c r="H488" s="5">
        <v>48.233581999999998</v>
      </c>
      <c r="I488" s="5">
        <v>51.498417000000003</v>
      </c>
      <c r="J488" s="5">
        <v>65.429050000000004</v>
      </c>
      <c r="K488" s="5">
        <v>51.759296999999997</v>
      </c>
      <c r="L488" s="5">
        <v>61.888688999999999</v>
      </c>
      <c r="M488" s="5">
        <v>30.468415</v>
      </c>
      <c r="N488" s="5">
        <v>45.57403</v>
      </c>
      <c r="O488" s="5">
        <v>53.967337999999998</v>
      </c>
      <c r="P488" s="5">
        <v>60.814193000000003</v>
      </c>
      <c r="Q488" s="5">
        <v>57.696966000000003</v>
      </c>
      <c r="R488" s="5">
        <v>56.760320999999998</v>
      </c>
      <c r="S488" s="5">
        <v>60.610577999999997</v>
      </c>
      <c r="T488" s="5">
        <v>54.750197</v>
      </c>
      <c r="U488" s="5">
        <v>28.568159999999999</v>
      </c>
      <c r="V488" s="5">
        <v>64.422032999999999</v>
      </c>
      <c r="W488" s="5">
        <v>41.623350000000002</v>
      </c>
      <c r="X488" s="5">
        <v>53.136249999999997</v>
      </c>
      <c r="Y488" s="5">
        <v>51.810048000000002</v>
      </c>
      <c r="Z488" s="5">
        <v>50.473275999999998</v>
      </c>
      <c r="AA488" s="5">
        <v>38.939593000000002</v>
      </c>
      <c r="AB488" s="5">
        <v>30.613067000000001</v>
      </c>
      <c r="AC488" s="5">
        <v>39.976210999999999</v>
      </c>
      <c r="AD488" s="5">
        <v>58.262383999999997</v>
      </c>
      <c r="AE488" s="5">
        <v>35.533780999999998</v>
      </c>
      <c r="AF488" s="5">
        <v>41.197189999999999</v>
      </c>
      <c r="AG488" s="5">
        <v>54.180467</v>
      </c>
      <c r="AH488" s="5">
        <v>39.725752999999997</v>
      </c>
      <c r="AI488" s="5">
        <v>44.569518000000002</v>
      </c>
      <c r="AJ488" s="5">
        <v>50.818215000000002</v>
      </c>
      <c r="AK488" s="5">
        <v>52.826427000000002</v>
      </c>
      <c r="AL488" s="5">
        <v>39.527740999999999</v>
      </c>
      <c r="AM488" s="5">
        <v>51.409429000000003</v>
      </c>
      <c r="AN488" s="5">
        <v>53.988548000000002</v>
      </c>
      <c r="AO488" s="5">
        <v>37.267994999999999</v>
      </c>
      <c r="AP488" s="5">
        <v>52.148429999999998</v>
      </c>
      <c r="AQ488" s="5">
        <v>42.834167999999998</v>
      </c>
      <c r="AR488" s="5">
        <v>51.239151999999997</v>
      </c>
      <c r="AS488" s="5">
        <v>57.230789999999999</v>
      </c>
      <c r="AT488" s="5">
        <v>48.237409999999997</v>
      </c>
      <c r="AU488" s="5">
        <v>59.134154000000002</v>
      </c>
      <c r="AV488" s="5">
        <v>57.908140000000003</v>
      </c>
      <c r="AW488" s="5">
        <v>59.078301000000003</v>
      </c>
      <c r="AX488" s="5">
        <v>54.031098999999998</v>
      </c>
    </row>
    <row r="489" spans="1:50" x14ac:dyDescent="0.35">
      <c r="A489" s="5">
        <v>61.007669</v>
      </c>
      <c r="B489" s="5">
        <v>53.850952999999997</v>
      </c>
      <c r="C489" s="5">
        <v>33.327396</v>
      </c>
      <c r="D489" s="5">
        <v>42.079293</v>
      </c>
      <c r="E489" s="5">
        <v>47.887428999999997</v>
      </c>
      <c r="F489" s="5">
        <v>49.127769999999998</v>
      </c>
      <c r="G489" s="5">
        <v>53.577387999999999</v>
      </c>
      <c r="H489" s="5">
        <v>41.930481</v>
      </c>
      <c r="I489" s="5">
        <v>70.087086999999997</v>
      </c>
      <c r="J489" s="5">
        <v>48.975417</v>
      </c>
      <c r="K489" s="5">
        <v>49.923121999999999</v>
      </c>
      <c r="L489" s="5">
        <v>43.292509000000003</v>
      </c>
      <c r="M489" s="5">
        <v>39.966231999999998</v>
      </c>
      <c r="N489" s="5">
        <v>48.736967999999997</v>
      </c>
      <c r="O489" s="5">
        <v>50.275506999999998</v>
      </c>
      <c r="P489" s="5">
        <v>49.130958999999997</v>
      </c>
      <c r="Q489" s="5">
        <v>66.551558999999997</v>
      </c>
      <c r="R489" s="5">
        <v>48.736905999999998</v>
      </c>
      <c r="S489" s="5">
        <v>49.140706999999999</v>
      </c>
      <c r="T489" s="5">
        <v>58.152954999999999</v>
      </c>
      <c r="U489" s="5">
        <v>48.289341999999998</v>
      </c>
      <c r="V489" s="5">
        <v>55.393391000000001</v>
      </c>
      <c r="W489" s="5">
        <v>37.209553</v>
      </c>
      <c r="X489" s="5">
        <v>37.288555000000002</v>
      </c>
      <c r="Y489" s="5">
        <v>51.220585999999997</v>
      </c>
      <c r="Z489" s="5">
        <v>47.683824000000001</v>
      </c>
      <c r="AA489" s="5">
        <v>41.909751999999997</v>
      </c>
      <c r="AB489" s="5">
        <v>51.218516999999999</v>
      </c>
      <c r="AC489" s="5">
        <v>52.091000999999999</v>
      </c>
      <c r="AD489" s="5">
        <v>42.901031000000003</v>
      </c>
      <c r="AE489" s="5">
        <v>44.812041999999998</v>
      </c>
      <c r="AF489" s="5">
        <v>52.166164999999999</v>
      </c>
      <c r="AG489" s="5">
        <v>39.789214999999999</v>
      </c>
      <c r="AH489" s="5">
        <v>43.959671</v>
      </c>
      <c r="AI489" s="5">
        <v>55.339351000000001</v>
      </c>
      <c r="AJ489" s="5">
        <v>49.76164</v>
      </c>
      <c r="AK489" s="5">
        <v>45.227972000000001</v>
      </c>
      <c r="AL489" s="5">
        <v>40.969307000000001</v>
      </c>
      <c r="AM489" s="5">
        <v>39.867885999999999</v>
      </c>
      <c r="AN489" s="5">
        <v>48.682445000000001</v>
      </c>
      <c r="AO489" s="5">
        <v>70.258125000000007</v>
      </c>
      <c r="AP489" s="5">
        <v>55.657865999999999</v>
      </c>
      <c r="AQ489" s="5">
        <v>36.671357999999998</v>
      </c>
      <c r="AR489" s="5">
        <v>57.072161999999999</v>
      </c>
      <c r="AS489" s="5">
        <v>42.411133999999997</v>
      </c>
      <c r="AT489" s="5">
        <v>49.951425999999998</v>
      </c>
      <c r="AU489" s="5">
        <v>44.111393999999997</v>
      </c>
      <c r="AV489" s="5">
        <v>70.227547999999999</v>
      </c>
      <c r="AW489" s="5">
        <v>38.658920999999999</v>
      </c>
      <c r="AX489" s="5">
        <v>53.136122999999998</v>
      </c>
    </row>
    <row r="490" spans="1:50" x14ac:dyDescent="0.35">
      <c r="A490" s="5">
        <v>43.146762000000003</v>
      </c>
      <c r="B490" s="5">
        <v>57.388280999999999</v>
      </c>
      <c r="C490" s="5">
        <v>52.934538000000003</v>
      </c>
      <c r="D490" s="5">
        <v>62.545526000000002</v>
      </c>
      <c r="E490" s="5">
        <v>57.181178000000003</v>
      </c>
      <c r="F490" s="5">
        <v>43.064661000000001</v>
      </c>
      <c r="G490" s="5">
        <v>79.162025999999997</v>
      </c>
      <c r="H490" s="5">
        <v>55.554260999999997</v>
      </c>
      <c r="I490" s="5">
        <v>44.493380999999999</v>
      </c>
      <c r="J490" s="5">
        <v>52.055404000000003</v>
      </c>
      <c r="K490" s="5">
        <v>56.308335999999997</v>
      </c>
      <c r="L490" s="5">
        <v>55.927945000000001</v>
      </c>
      <c r="M490" s="5">
        <v>54.960281000000002</v>
      </c>
      <c r="N490" s="5">
        <v>59.664822000000001</v>
      </c>
      <c r="O490" s="5">
        <v>58.681710000000002</v>
      </c>
      <c r="P490" s="5">
        <v>41.524338</v>
      </c>
      <c r="Q490" s="5">
        <v>71.080540999999997</v>
      </c>
      <c r="R490" s="5">
        <v>69.688878000000003</v>
      </c>
      <c r="S490" s="5">
        <v>58.009649000000003</v>
      </c>
      <c r="T490" s="5">
        <v>50.386966999999999</v>
      </c>
      <c r="U490" s="5">
        <v>50.558858999999998</v>
      </c>
      <c r="V490" s="5">
        <v>46.762355999999997</v>
      </c>
      <c r="W490" s="5">
        <v>48.056158000000003</v>
      </c>
      <c r="X490" s="5">
        <v>28.132155999999998</v>
      </c>
      <c r="Y490" s="5">
        <v>65.302634999999995</v>
      </c>
      <c r="Z490" s="5">
        <v>61.774535999999998</v>
      </c>
      <c r="AA490" s="5">
        <v>33.233131999999998</v>
      </c>
      <c r="AB490" s="5">
        <v>58.899878999999999</v>
      </c>
      <c r="AC490" s="5">
        <v>49.922854000000001</v>
      </c>
      <c r="AD490" s="5">
        <v>48.009538999999997</v>
      </c>
      <c r="AE490" s="5">
        <v>54.928415000000001</v>
      </c>
      <c r="AF490" s="5">
        <v>32.572127999999999</v>
      </c>
      <c r="AG490" s="5">
        <v>49.887507999999997</v>
      </c>
      <c r="AH490" s="5">
        <v>50.794812</v>
      </c>
      <c r="AI490" s="5">
        <v>50.804490000000001</v>
      </c>
      <c r="AJ490" s="5">
        <v>36.325105999999998</v>
      </c>
      <c r="AK490" s="5">
        <v>54.469160000000002</v>
      </c>
      <c r="AL490" s="5">
        <v>60.598149999999997</v>
      </c>
      <c r="AM490" s="5">
        <v>54.073315000000001</v>
      </c>
      <c r="AN490" s="5">
        <v>47.708120999999998</v>
      </c>
      <c r="AO490" s="5">
        <v>76.890405999999999</v>
      </c>
      <c r="AP490" s="5">
        <v>40.754252000000001</v>
      </c>
      <c r="AQ490" s="5">
        <v>57.734513</v>
      </c>
      <c r="AR490" s="5">
        <v>52.432737000000003</v>
      </c>
      <c r="AS490" s="5">
        <v>70.123129000000006</v>
      </c>
      <c r="AT490" s="5">
        <v>53.867497999999998</v>
      </c>
      <c r="AU490" s="5">
        <v>56.011552000000002</v>
      </c>
      <c r="AV490" s="5">
        <v>55.057169999999999</v>
      </c>
      <c r="AW490" s="5">
        <v>39.416775000000001</v>
      </c>
      <c r="AX490" s="5">
        <v>41.311194999999998</v>
      </c>
    </row>
    <row r="491" spans="1:50" x14ac:dyDescent="0.35">
      <c r="A491" s="5">
        <v>47.243321000000002</v>
      </c>
      <c r="B491" s="5">
        <v>59.573827999999999</v>
      </c>
      <c r="C491" s="5">
        <v>52.330967000000001</v>
      </c>
      <c r="D491" s="5">
        <v>47.932651</v>
      </c>
      <c r="E491" s="5">
        <v>63.721997999999999</v>
      </c>
      <c r="F491" s="5">
        <v>30.175702000000001</v>
      </c>
      <c r="G491" s="5">
        <v>37.041798999999997</v>
      </c>
      <c r="H491" s="5">
        <v>25.034002000000001</v>
      </c>
      <c r="I491" s="5">
        <v>62.083105000000003</v>
      </c>
      <c r="J491" s="5">
        <v>49.032738999999999</v>
      </c>
      <c r="K491" s="5">
        <v>59.662917999999998</v>
      </c>
      <c r="L491" s="5">
        <v>48.907417000000002</v>
      </c>
      <c r="M491" s="5">
        <v>60.231836999999999</v>
      </c>
      <c r="N491" s="5">
        <v>48.732477000000003</v>
      </c>
      <c r="O491" s="5">
        <v>54.099114</v>
      </c>
      <c r="P491" s="5">
        <v>52.635134999999998</v>
      </c>
      <c r="Q491" s="5">
        <v>53.377073000000003</v>
      </c>
      <c r="R491" s="5">
        <v>66.847371999999993</v>
      </c>
      <c r="S491" s="5">
        <v>33.755755000000001</v>
      </c>
      <c r="T491" s="5">
        <v>49.316166000000003</v>
      </c>
      <c r="U491" s="5">
        <v>51.979872</v>
      </c>
      <c r="V491" s="5">
        <v>50.482869999999998</v>
      </c>
      <c r="W491" s="5">
        <v>46.021147999999997</v>
      </c>
      <c r="X491" s="5">
        <v>44.652836999999998</v>
      </c>
      <c r="Y491" s="5">
        <v>65.300146999999996</v>
      </c>
      <c r="Z491" s="5">
        <v>49.292788999999999</v>
      </c>
      <c r="AA491" s="5">
        <v>74.379464999999996</v>
      </c>
      <c r="AB491" s="5">
        <v>55.28275</v>
      </c>
      <c r="AC491" s="5">
        <v>47.103444000000003</v>
      </c>
      <c r="AD491" s="5">
        <v>55.526788000000003</v>
      </c>
      <c r="AE491" s="5">
        <v>51.089328999999999</v>
      </c>
      <c r="AF491" s="5">
        <v>63.419992999999998</v>
      </c>
      <c r="AG491" s="5">
        <v>38.322777000000002</v>
      </c>
      <c r="AH491" s="5">
        <v>31.988140000000001</v>
      </c>
      <c r="AI491" s="5">
        <v>53.609810000000003</v>
      </c>
      <c r="AJ491" s="5">
        <v>58.356959000000003</v>
      </c>
      <c r="AK491" s="5">
        <v>52.859054</v>
      </c>
      <c r="AL491" s="5">
        <v>56.724752000000002</v>
      </c>
      <c r="AM491" s="5">
        <v>55.254368999999997</v>
      </c>
      <c r="AN491" s="5">
        <v>35.195998000000003</v>
      </c>
      <c r="AO491" s="5">
        <v>52.812396999999997</v>
      </c>
      <c r="AP491" s="5">
        <v>63.167807000000003</v>
      </c>
      <c r="AQ491" s="5">
        <v>51.717669999999998</v>
      </c>
      <c r="AR491" s="5">
        <v>36.900418000000002</v>
      </c>
      <c r="AS491" s="5">
        <v>46.661428999999998</v>
      </c>
      <c r="AT491" s="5">
        <v>55.567566999999997</v>
      </c>
      <c r="AU491" s="5">
        <v>67.956303000000005</v>
      </c>
      <c r="AV491" s="5">
        <v>30.436539</v>
      </c>
      <c r="AW491" s="5">
        <v>53.612321000000001</v>
      </c>
      <c r="AX491" s="5">
        <v>40.677923999999997</v>
      </c>
    </row>
    <row r="492" spans="1:50" x14ac:dyDescent="0.35">
      <c r="A492" s="5">
        <v>55.077271000000003</v>
      </c>
      <c r="B492" s="5">
        <v>55.878312999999999</v>
      </c>
      <c r="C492" s="5">
        <v>47.668528000000002</v>
      </c>
      <c r="D492" s="5">
        <v>56.315992000000001</v>
      </c>
      <c r="E492" s="5">
        <v>61.398957000000003</v>
      </c>
      <c r="F492" s="5">
        <v>48.354283000000002</v>
      </c>
      <c r="G492" s="5">
        <v>36.628397</v>
      </c>
      <c r="H492" s="5">
        <v>64.255728000000005</v>
      </c>
      <c r="I492" s="5">
        <v>58.286949</v>
      </c>
      <c r="J492" s="5">
        <v>55.637563999999998</v>
      </c>
      <c r="K492" s="5">
        <v>43.090333999999999</v>
      </c>
      <c r="L492" s="5">
        <v>59.854359000000002</v>
      </c>
      <c r="M492" s="5">
        <v>70.424256</v>
      </c>
      <c r="N492" s="5">
        <v>48.786897000000003</v>
      </c>
      <c r="O492" s="5">
        <v>50.944927</v>
      </c>
      <c r="P492" s="5">
        <v>39.348092999999999</v>
      </c>
      <c r="Q492" s="5">
        <v>42.804580000000001</v>
      </c>
      <c r="R492" s="5">
        <v>39.254306</v>
      </c>
      <c r="S492" s="5">
        <v>51.308225</v>
      </c>
      <c r="T492" s="5">
        <v>46.592210000000001</v>
      </c>
      <c r="U492" s="5">
        <v>53.728003000000001</v>
      </c>
      <c r="V492" s="5">
        <v>41.080992000000002</v>
      </c>
      <c r="W492" s="5">
        <v>48.324435000000001</v>
      </c>
      <c r="X492" s="5">
        <v>40.464638000000001</v>
      </c>
      <c r="Y492" s="5">
        <v>51.875715999999997</v>
      </c>
      <c r="Z492" s="5">
        <v>33.676757000000002</v>
      </c>
      <c r="AA492" s="5">
        <v>51.515782999999999</v>
      </c>
      <c r="AB492" s="5">
        <v>47.212696999999999</v>
      </c>
      <c r="AC492" s="5">
        <v>51.809640999999999</v>
      </c>
      <c r="AD492" s="5">
        <v>33.477333000000002</v>
      </c>
      <c r="AE492" s="5">
        <v>56.547156999999999</v>
      </c>
      <c r="AF492" s="5">
        <v>47.012571000000001</v>
      </c>
      <c r="AG492" s="5">
        <v>52.171126999999998</v>
      </c>
      <c r="AH492" s="5">
        <v>31.299257000000001</v>
      </c>
      <c r="AI492" s="5">
        <v>37.572667000000003</v>
      </c>
      <c r="AJ492" s="5">
        <v>46.098458000000001</v>
      </c>
      <c r="AK492" s="5">
        <v>63.755001</v>
      </c>
      <c r="AL492" s="5">
        <v>55.272713000000003</v>
      </c>
      <c r="AM492" s="5">
        <v>51.298749999999998</v>
      </c>
      <c r="AN492" s="5">
        <v>40.756917999999999</v>
      </c>
      <c r="AO492" s="5">
        <v>38.937351</v>
      </c>
      <c r="AP492" s="5">
        <v>52.766551999999997</v>
      </c>
      <c r="AQ492" s="5">
        <v>57.006892999999998</v>
      </c>
      <c r="AR492" s="5">
        <v>52.089740999999997</v>
      </c>
      <c r="AS492" s="5">
        <v>67.095572000000004</v>
      </c>
      <c r="AT492" s="5">
        <v>43.175382999999997</v>
      </c>
      <c r="AU492" s="5">
        <v>51.793698999999997</v>
      </c>
      <c r="AV492" s="5">
        <v>33.068252999999999</v>
      </c>
      <c r="AW492" s="5">
        <v>52.110455000000002</v>
      </c>
      <c r="AX492" s="5">
        <v>64.693731999999997</v>
      </c>
    </row>
    <row r="493" spans="1:50" x14ac:dyDescent="0.35">
      <c r="A493" s="5">
        <v>39.584910999999998</v>
      </c>
      <c r="B493" s="5">
        <v>58.421315</v>
      </c>
      <c r="C493" s="5">
        <v>64.410397000000003</v>
      </c>
      <c r="D493" s="5">
        <v>43.102871999999998</v>
      </c>
      <c r="E493" s="5">
        <v>54.669396999999996</v>
      </c>
      <c r="F493" s="5">
        <v>65.796317000000002</v>
      </c>
      <c r="G493" s="5">
        <v>52.304752000000001</v>
      </c>
      <c r="H493" s="5">
        <v>57.867150000000002</v>
      </c>
      <c r="I493" s="5">
        <v>32.260505999999999</v>
      </c>
      <c r="J493" s="5">
        <v>55.971364999999999</v>
      </c>
      <c r="K493" s="5">
        <v>55.172376999999997</v>
      </c>
      <c r="L493" s="5">
        <v>36.737879</v>
      </c>
      <c r="M493" s="5">
        <v>40.356712999999999</v>
      </c>
      <c r="N493" s="5">
        <v>56.040018000000003</v>
      </c>
      <c r="O493" s="5">
        <v>46.972881000000001</v>
      </c>
      <c r="P493" s="5">
        <v>61.119383999999997</v>
      </c>
      <c r="Q493" s="5">
        <v>53.107269000000002</v>
      </c>
      <c r="R493" s="5">
        <v>50.564556000000003</v>
      </c>
      <c r="S493" s="5">
        <v>48.29551</v>
      </c>
      <c r="T493" s="5">
        <v>52.926820999999997</v>
      </c>
      <c r="U493" s="5">
        <v>58.029324000000003</v>
      </c>
      <c r="V493" s="5">
        <v>55.338507</v>
      </c>
      <c r="W493" s="5">
        <v>45.769913000000003</v>
      </c>
      <c r="X493" s="5">
        <v>62.394371</v>
      </c>
      <c r="Y493" s="5">
        <v>56.576942000000003</v>
      </c>
      <c r="Z493" s="5">
        <v>53.852339000000001</v>
      </c>
      <c r="AA493" s="5">
        <v>50.916972000000001</v>
      </c>
      <c r="AB493" s="5">
        <v>55.000495999999998</v>
      </c>
      <c r="AC493" s="5">
        <v>31.683211</v>
      </c>
      <c r="AD493" s="5">
        <v>52.413093000000003</v>
      </c>
      <c r="AE493" s="5">
        <v>66.401829000000006</v>
      </c>
      <c r="AF493" s="5">
        <v>52.199866999999998</v>
      </c>
      <c r="AG493" s="5">
        <v>50.834772999999998</v>
      </c>
      <c r="AH493" s="5">
        <v>44.041156999999998</v>
      </c>
      <c r="AI493" s="5">
        <v>54.927273</v>
      </c>
      <c r="AJ493" s="5">
        <v>48.049256</v>
      </c>
      <c r="AK493" s="5">
        <v>63.092998000000001</v>
      </c>
      <c r="AL493" s="5">
        <v>41.363802999999997</v>
      </c>
      <c r="AM493" s="5">
        <v>45.476951</v>
      </c>
      <c r="AN493" s="5">
        <v>43.991219000000001</v>
      </c>
      <c r="AO493" s="5">
        <v>68.345791000000006</v>
      </c>
      <c r="AP493" s="5">
        <v>48.102342999999998</v>
      </c>
      <c r="AQ493" s="5">
        <v>44.519224999999999</v>
      </c>
      <c r="AR493" s="5">
        <v>29.094055000000001</v>
      </c>
      <c r="AS493" s="5">
        <v>40.886279999999999</v>
      </c>
      <c r="AT493" s="5">
        <v>55.278849000000001</v>
      </c>
      <c r="AU493" s="5">
        <v>55.238757</v>
      </c>
      <c r="AV493" s="5">
        <v>43.487968000000002</v>
      </c>
      <c r="AW493" s="5">
        <v>44.043441000000001</v>
      </c>
      <c r="AX493" s="5">
        <v>68.598710999999994</v>
      </c>
    </row>
    <row r="494" spans="1:50" x14ac:dyDescent="0.35">
      <c r="A494" s="5">
        <v>76.963797999999997</v>
      </c>
      <c r="B494" s="5">
        <v>61.497726</v>
      </c>
      <c r="C494" s="5">
        <v>65.592798999999999</v>
      </c>
      <c r="D494" s="5">
        <v>67.714252999999999</v>
      </c>
      <c r="E494" s="5">
        <v>72.145714999999996</v>
      </c>
      <c r="F494" s="5">
        <v>46.980721000000003</v>
      </c>
      <c r="G494" s="5">
        <v>41.217320000000001</v>
      </c>
      <c r="H494" s="5">
        <v>68.334897999999995</v>
      </c>
      <c r="I494" s="5">
        <v>40.357059999999997</v>
      </c>
      <c r="J494" s="5">
        <v>39.714039</v>
      </c>
      <c r="K494" s="5">
        <v>39.943652999999998</v>
      </c>
      <c r="L494" s="5">
        <v>48.686036999999999</v>
      </c>
      <c r="M494" s="5">
        <v>30.156241000000001</v>
      </c>
      <c r="N494" s="5">
        <v>35.668906</v>
      </c>
      <c r="O494" s="5">
        <v>43.776612</v>
      </c>
      <c r="P494" s="5">
        <v>38.040747000000003</v>
      </c>
      <c r="Q494" s="5">
        <v>60.624118000000003</v>
      </c>
      <c r="R494" s="5">
        <v>50.066482000000001</v>
      </c>
      <c r="S494" s="5">
        <v>55.770218999999997</v>
      </c>
      <c r="T494" s="5">
        <v>54.675302000000002</v>
      </c>
      <c r="U494" s="5">
        <v>47.932268999999998</v>
      </c>
      <c r="V494" s="5">
        <v>59.881315000000001</v>
      </c>
      <c r="W494" s="5">
        <v>54.521478999999999</v>
      </c>
      <c r="X494" s="5">
        <v>46.815997000000003</v>
      </c>
      <c r="Y494" s="5">
        <v>33.160901000000003</v>
      </c>
      <c r="Z494" s="5">
        <v>55.206583999999999</v>
      </c>
      <c r="AA494" s="5">
        <v>37.386966000000001</v>
      </c>
      <c r="AB494" s="5">
        <v>53.802830999999998</v>
      </c>
      <c r="AC494" s="5">
        <v>50.788885999999998</v>
      </c>
      <c r="AD494" s="5">
        <v>36.396307999999998</v>
      </c>
      <c r="AE494" s="5">
        <v>52.583970000000001</v>
      </c>
      <c r="AF494" s="5">
        <v>51.913193999999997</v>
      </c>
      <c r="AG494" s="5">
        <v>51.949475</v>
      </c>
      <c r="AH494" s="5">
        <v>51.469968999999999</v>
      </c>
      <c r="AI494" s="5">
        <v>43.476118</v>
      </c>
      <c r="AJ494" s="5">
        <v>55.916091000000002</v>
      </c>
      <c r="AK494" s="5">
        <v>43.123441999999997</v>
      </c>
      <c r="AL494" s="5">
        <v>39.254091000000003</v>
      </c>
      <c r="AM494" s="5">
        <v>56.746336999999997</v>
      </c>
      <c r="AN494" s="5">
        <v>59.364305999999999</v>
      </c>
      <c r="AO494" s="5">
        <v>56.061981000000003</v>
      </c>
      <c r="AP494" s="5">
        <v>47.928051000000004</v>
      </c>
      <c r="AQ494" s="5">
        <v>30.605343000000001</v>
      </c>
      <c r="AR494" s="5">
        <v>64.816901999999999</v>
      </c>
      <c r="AS494" s="5">
        <v>30.449026</v>
      </c>
      <c r="AT494" s="5">
        <v>55.860613999999998</v>
      </c>
      <c r="AU494" s="5">
        <v>71.102368999999996</v>
      </c>
      <c r="AV494" s="5">
        <v>51.494664</v>
      </c>
      <c r="AW494" s="5">
        <v>52.912329999999997</v>
      </c>
      <c r="AX494" s="5">
        <v>53.793208999999997</v>
      </c>
    </row>
    <row r="495" spans="1:50" x14ac:dyDescent="0.35">
      <c r="A495" s="5">
        <v>51.981673000000001</v>
      </c>
      <c r="B495" s="5">
        <v>73.506135</v>
      </c>
      <c r="C495" s="5">
        <v>41.568351</v>
      </c>
      <c r="D495" s="5">
        <v>40.312733999999999</v>
      </c>
      <c r="E495" s="5">
        <v>46.724989000000001</v>
      </c>
      <c r="F495" s="5">
        <v>67.408315999999999</v>
      </c>
      <c r="G495" s="5">
        <v>44.231234000000001</v>
      </c>
      <c r="H495" s="5">
        <v>54.302982999999998</v>
      </c>
      <c r="I495" s="5">
        <v>60.710084999999999</v>
      </c>
      <c r="J495" s="5">
        <v>57.789836000000001</v>
      </c>
      <c r="K495" s="5">
        <v>60.180737999999998</v>
      </c>
      <c r="L495" s="5">
        <v>64.179863999999995</v>
      </c>
      <c r="M495" s="5">
        <v>53.082317000000003</v>
      </c>
      <c r="N495" s="5">
        <v>45.429510999999998</v>
      </c>
      <c r="O495" s="5">
        <v>51.472189</v>
      </c>
      <c r="P495" s="5">
        <v>46.609465</v>
      </c>
      <c r="Q495" s="5">
        <v>75.215519999999998</v>
      </c>
      <c r="R495" s="5">
        <v>44.673433000000003</v>
      </c>
      <c r="S495" s="5">
        <v>54.831409999999998</v>
      </c>
      <c r="T495" s="5">
        <v>34.991343999999998</v>
      </c>
      <c r="U495" s="5">
        <v>51.328184</v>
      </c>
      <c r="V495" s="5">
        <v>47.128960999999997</v>
      </c>
      <c r="W495" s="5">
        <v>56.756853999999997</v>
      </c>
      <c r="X495" s="5">
        <v>57.017530000000001</v>
      </c>
      <c r="Y495" s="5">
        <v>64.169984999999997</v>
      </c>
      <c r="Z495" s="5">
        <v>63.375692999999998</v>
      </c>
      <c r="AA495" s="5">
        <v>49.336950999999999</v>
      </c>
      <c r="AB495" s="5">
        <v>40.556139000000002</v>
      </c>
      <c r="AC495" s="5">
        <v>41.728937000000002</v>
      </c>
      <c r="AD495" s="5">
        <v>53.027380000000001</v>
      </c>
      <c r="AE495" s="5">
        <v>51.577860999999999</v>
      </c>
      <c r="AF495" s="5">
        <v>52.579265999999997</v>
      </c>
      <c r="AG495" s="5">
        <v>44.648896999999998</v>
      </c>
      <c r="AH495" s="5">
        <v>64.372373999999994</v>
      </c>
      <c r="AI495" s="5">
        <v>35.273161999999999</v>
      </c>
      <c r="AJ495" s="5">
        <v>44.095348000000001</v>
      </c>
      <c r="AK495" s="5">
        <v>39.228929000000001</v>
      </c>
      <c r="AL495" s="5">
        <v>47.910268000000002</v>
      </c>
      <c r="AM495" s="5">
        <v>62.465663999999997</v>
      </c>
      <c r="AN495" s="5">
        <v>47.122461000000001</v>
      </c>
      <c r="AO495" s="5">
        <v>51.014772999999998</v>
      </c>
      <c r="AP495" s="5">
        <v>56.642429</v>
      </c>
      <c r="AQ495" s="5">
        <v>46.646836</v>
      </c>
      <c r="AR495" s="5">
        <v>53.826276999999997</v>
      </c>
      <c r="AS495" s="5">
        <v>52.507558000000003</v>
      </c>
      <c r="AT495" s="5">
        <v>38.691907</v>
      </c>
      <c r="AU495" s="5">
        <v>45.356845999999997</v>
      </c>
      <c r="AV495" s="5">
        <v>53.545856000000001</v>
      </c>
      <c r="AW495" s="5">
        <v>62.821919999999999</v>
      </c>
      <c r="AX495" s="5">
        <v>62.812603000000003</v>
      </c>
    </row>
    <row r="496" spans="1:50" x14ac:dyDescent="0.35">
      <c r="A496" s="5">
        <v>70.95487</v>
      </c>
      <c r="B496" s="5">
        <v>54.854571999999997</v>
      </c>
      <c r="C496" s="5">
        <v>45.866853999999996</v>
      </c>
      <c r="D496" s="5">
        <v>49.360477000000003</v>
      </c>
      <c r="E496" s="5">
        <v>48.862352000000001</v>
      </c>
      <c r="F496" s="5">
        <v>45.921197999999997</v>
      </c>
      <c r="G496" s="5">
        <v>53.829552999999997</v>
      </c>
      <c r="H496" s="5">
        <v>54.294885000000001</v>
      </c>
      <c r="I496" s="5">
        <v>38.262425</v>
      </c>
      <c r="J496" s="5">
        <v>60.881700000000002</v>
      </c>
      <c r="K496" s="5">
        <v>31.631964</v>
      </c>
      <c r="L496" s="5">
        <v>47.775179999999999</v>
      </c>
      <c r="M496" s="5">
        <v>61.493153</v>
      </c>
      <c r="N496" s="5">
        <v>56.073914000000002</v>
      </c>
      <c r="O496" s="5">
        <v>46.430261999999999</v>
      </c>
      <c r="P496" s="5">
        <v>69.688235000000006</v>
      </c>
      <c r="Q496" s="5">
        <v>45.599265000000003</v>
      </c>
      <c r="R496" s="5">
        <v>29.98049</v>
      </c>
      <c r="S496" s="5">
        <v>54.527397000000001</v>
      </c>
      <c r="T496" s="5">
        <v>32.214863999999999</v>
      </c>
      <c r="U496" s="5">
        <v>41.685515000000002</v>
      </c>
      <c r="V496" s="5">
        <v>56.227502999999999</v>
      </c>
      <c r="W496" s="5">
        <v>45.391423000000003</v>
      </c>
      <c r="X496" s="5">
        <v>55.806094999999999</v>
      </c>
      <c r="Y496" s="5">
        <v>38.419007000000001</v>
      </c>
      <c r="Z496" s="5">
        <v>58.584800000000001</v>
      </c>
      <c r="AA496" s="5">
        <v>33.090535000000003</v>
      </c>
      <c r="AB496" s="5">
        <v>63.186315999999998</v>
      </c>
      <c r="AC496" s="5">
        <v>45.246437999999998</v>
      </c>
      <c r="AD496" s="5">
        <v>65.311584999999994</v>
      </c>
      <c r="AE496" s="5">
        <v>41.594876999999997</v>
      </c>
      <c r="AF496" s="5">
        <v>69.247653</v>
      </c>
      <c r="AG496" s="5">
        <v>40.423389</v>
      </c>
      <c r="AH496" s="5">
        <v>32.060513</v>
      </c>
      <c r="AI496" s="5">
        <v>50.431032999999999</v>
      </c>
      <c r="AJ496" s="5">
        <v>62.339889999999997</v>
      </c>
      <c r="AK496" s="5">
        <v>57.907885</v>
      </c>
      <c r="AL496" s="5">
        <v>61.629713000000002</v>
      </c>
      <c r="AM496" s="5">
        <v>58.105201999999998</v>
      </c>
      <c r="AN496" s="5">
        <v>41.797320999999997</v>
      </c>
      <c r="AO496" s="5">
        <v>57.664169000000001</v>
      </c>
      <c r="AP496" s="5">
        <v>50.928339999999999</v>
      </c>
      <c r="AQ496" s="5">
        <v>42.902687</v>
      </c>
      <c r="AR496" s="5">
        <v>51.793540999999998</v>
      </c>
      <c r="AS496" s="5">
        <v>49.436742000000002</v>
      </c>
      <c r="AT496" s="5">
        <v>64.159925000000001</v>
      </c>
      <c r="AU496" s="5">
        <v>44.851225999999997</v>
      </c>
      <c r="AV496" s="5">
        <v>44.383823999999997</v>
      </c>
      <c r="AW496" s="5">
        <v>43.013613999999997</v>
      </c>
      <c r="AX496" s="5">
        <v>68.968485000000001</v>
      </c>
    </row>
    <row r="497" spans="1:50" x14ac:dyDescent="0.35">
      <c r="A497" s="5">
        <v>43.573135999999998</v>
      </c>
      <c r="B497" s="5">
        <v>62.968381999999998</v>
      </c>
      <c r="C497" s="5">
        <v>39.686124999999997</v>
      </c>
      <c r="D497" s="5">
        <v>55.066237999999998</v>
      </c>
      <c r="E497" s="5">
        <v>52.625093999999997</v>
      </c>
      <c r="F497" s="5">
        <v>62.333685000000003</v>
      </c>
      <c r="G497" s="5">
        <v>60.883788000000003</v>
      </c>
      <c r="H497" s="5">
        <v>50.818899999999999</v>
      </c>
      <c r="I497" s="5">
        <v>44.629241</v>
      </c>
      <c r="J497" s="5">
        <v>66.249616000000003</v>
      </c>
      <c r="K497" s="5">
        <v>43.630524999999999</v>
      </c>
      <c r="L497" s="5">
        <v>27.322762000000001</v>
      </c>
      <c r="M497" s="5">
        <v>31.414345000000001</v>
      </c>
      <c r="N497" s="5">
        <v>33.849387</v>
      </c>
      <c r="O497" s="5">
        <v>55.956955000000001</v>
      </c>
      <c r="P497" s="5">
        <v>72.144676000000004</v>
      </c>
      <c r="Q497" s="5">
        <v>29.600393</v>
      </c>
      <c r="R497" s="5">
        <v>42.174450999999998</v>
      </c>
      <c r="S497" s="5">
        <v>50.890258000000003</v>
      </c>
      <c r="T497" s="5">
        <v>65.455070000000006</v>
      </c>
      <c r="U497" s="5">
        <v>42.120624999999997</v>
      </c>
      <c r="V497" s="5">
        <v>55.907997999999999</v>
      </c>
      <c r="W497" s="5">
        <v>47.499108</v>
      </c>
      <c r="X497" s="5">
        <v>76.071616000000006</v>
      </c>
      <c r="Y497" s="5">
        <v>51.445402999999999</v>
      </c>
      <c r="Z497" s="5">
        <v>53.556888000000001</v>
      </c>
      <c r="AA497" s="5">
        <v>50.842570000000002</v>
      </c>
      <c r="AB497" s="5">
        <v>45.853133999999997</v>
      </c>
      <c r="AC497" s="5">
        <v>59.498703999999996</v>
      </c>
      <c r="AD497" s="5">
        <v>38.409723999999997</v>
      </c>
      <c r="AE497" s="5">
        <v>29.980376</v>
      </c>
      <c r="AF497" s="5">
        <v>48.498054000000003</v>
      </c>
      <c r="AG497" s="5">
        <v>58.155636999999999</v>
      </c>
      <c r="AH497" s="5">
        <v>44.192231</v>
      </c>
      <c r="AI497" s="5">
        <v>51.864905</v>
      </c>
      <c r="AJ497" s="5">
        <v>37.793036999999998</v>
      </c>
      <c r="AK497" s="5">
        <v>60.626632999999998</v>
      </c>
      <c r="AL497" s="5">
        <v>56.519095999999998</v>
      </c>
      <c r="AM497" s="5">
        <v>50.197282999999999</v>
      </c>
      <c r="AN497" s="5">
        <v>51.687297999999998</v>
      </c>
      <c r="AO497" s="5">
        <v>36.064247000000002</v>
      </c>
      <c r="AP497" s="5">
        <v>36.511066999999997</v>
      </c>
      <c r="AQ497" s="5">
        <v>48.780085999999997</v>
      </c>
      <c r="AR497" s="5">
        <v>55.137348000000003</v>
      </c>
      <c r="AS497" s="5">
        <v>55.643787000000003</v>
      </c>
      <c r="AT497" s="5">
        <v>46.370671000000002</v>
      </c>
      <c r="AU497" s="5">
        <v>57.453783999999999</v>
      </c>
      <c r="AV497" s="5">
        <v>64.207915</v>
      </c>
      <c r="AW497" s="5">
        <v>49.113326000000001</v>
      </c>
      <c r="AX497" s="5">
        <v>53.096639000000003</v>
      </c>
    </row>
    <row r="498" spans="1:50" x14ac:dyDescent="0.35">
      <c r="A498" s="5">
        <v>47.921458999999999</v>
      </c>
      <c r="B498" s="5">
        <v>48.736936999999998</v>
      </c>
      <c r="C498" s="5">
        <v>51.695642999999997</v>
      </c>
      <c r="D498" s="5">
        <v>67.032642999999993</v>
      </c>
      <c r="E498" s="5">
        <v>59.152763999999998</v>
      </c>
      <c r="F498" s="5">
        <v>58.251843999999998</v>
      </c>
      <c r="G498" s="5">
        <v>45.462570999999997</v>
      </c>
      <c r="H498" s="5">
        <v>41.018248999999997</v>
      </c>
      <c r="I498" s="5">
        <v>53.895353999999998</v>
      </c>
      <c r="J498" s="5">
        <v>62.437452999999998</v>
      </c>
      <c r="K498" s="5">
        <v>67.234043999999997</v>
      </c>
      <c r="L498" s="5">
        <v>25.473628000000001</v>
      </c>
      <c r="M498" s="5">
        <v>74.463882999999996</v>
      </c>
      <c r="N498" s="5">
        <v>54.169868999999998</v>
      </c>
      <c r="O498" s="5">
        <v>59.089303999999998</v>
      </c>
      <c r="P498" s="5">
        <v>32.600558999999997</v>
      </c>
      <c r="Q498" s="5">
        <v>47.630941999999997</v>
      </c>
      <c r="R498" s="5">
        <v>58.228479</v>
      </c>
      <c r="S498" s="5">
        <v>38.252521999999999</v>
      </c>
      <c r="T498" s="5">
        <v>21.116886000000001</v>
      </c>
      <c r="U498" s="5">
        <v>53.355054000000003</v>
      </c>
      <c r="V498" s="5">
        <v>49.502172999999999</v>
      </c>
      <c r="W498" s="5">
        <v>64.413370999999998</v>
      </c>
      <c r="X498" s="5">
        <v>48.400815000000001</v>
      </c>
      <c r="Y498" s="5">
        <v>49.132812000000001</v>
      </c>
      <c r="Z498" s="5">
        <v>56.976775000000004</v>
      </c>
      <c r="AA498" s="5">
        <v>60.335203999999997</v>
      </c>
      <c r="AB498" s="5">
        <v>42.912515999999997</v>
      </c>
      <c r="AC498" s="5">
        <v>59.444988000000002</v>
      </c>
      <c r="AD498" s="5">
        <v>44.782662000000002</v>
      </c>
      <c r="AE498" s="5">
        <v>50.165216000000001</v>
      </c>
      <c r="AF498" s="5">
        <v>56.707697000000003</v>
      </c>
      <c r="AG498" s="5">
        <v>58.451363000000001</v>
      </c>
      <c r="AH498" s="5">
        <v>53.183149</v>
      </c>
      <c r="AI498" s="5">
        <v>39.194446999999997</v>
      </c>
      <c r="AJ498" s="5">
        <v>31.297453000000001</v>
      </c>
      <c r="AK498" s="5">
        <v>48.120440000000002</v>
      </c>
      <c r="AL498" s="5">
        <v>59.712848999999999</v>
      </c>
      <c r="AM498" s="5">
        <v>54.496974000000002</v>
      </c>
      <c r="AN498" s="5">
        <v>52.42033</v>
      </c>
      <c r="AO498" s="5">
        <v>49.929734000000003</v>
      </c>
      <c r="AP498" s="5">
        <v>53.091017999999998</v>
      </c>
      <c r="AQ498" s="5">
        <v>40.059088000000003</v>
      </c>
      <c r="AR498" s="5">
        <v>57.802017999999997</v>
      </c>
      <c r="AS498" s="5">
        <v>58.463065</v>
      </c>
      <c r="AT498" s="5">
        <v>46.447344999999999</v>
      </c>
      <c r="AU498" s="5">
        <v>54.370075999999997</v>
      </c>
      <c r="AV498" s="5">
        <v>32.834505</v>
      </c>
      <c r="AW498" s="5">
        <v>51.800479000000003</v>
      </c>
      <c r="AX498" s="5">
        <v>48.668747000000003</v>
      </c>
    </row>
    <row r="499" spans="1:50" x14ac:dyDescent="0.35">
      <c r="A499" s="5">
        <v>62.592328999999999</v>
      </c>
      <c r="B499" s="5">
        <v>48.013572000000003</v>
      </c>
      <c r="C499" s="5">
        <v>58.686644999999999</v>
      </c>
      <c r="D499" s="5">
        <v>46.088275000000003</v>
      </c>
      <c r="E499" s="5">
        <v>27.138992999999999</v>
      </c>
      <c r="F499" s="5">
        <v>47.744636999999997</v>
      </c>
      <c r="G499" s="5">
        <v>51.967573000000002</v>
      </c>
      <c r="H499" s="5">
        <v>51.508375000000001</v>
      </c>
      <c r="I499" s="5">
        <v>51.659505000000003</v>
      </c>
      <c r="J499" s="5">
        <v>44.935457999999997</v>
      </c>
      <c r="K499" s="5">
        <v>46.762723999999999</v>
      </c>
      <c r="L499" s="5">
        <v>38.736561999999999</v>
      </c>
      <c r="M499" s="5">
        <v>30.033943000000001</v>
      </c>
      <c r="N499" s="5">
        <v>48.935409999999997</v>
      </c>
      <c r="O499" s="5">
        <v>42.547969000000002</v>
      </c>
      <c r="P499" s="5">
        <v>60.798355999999998</v>
      </c>
      <c r="Q499" s="5">
        <v>28.180163</v>
      </c>
      <c r="R499" s="5">
        <v>52.910187999999998</v>
      </c>
      <c r="S499" s="5">
        <v>71.214872999999997</v>
      </c>
      <c r="T499" s="5">
        <v>48.171536000000003</v>
      </c>
      <c r="U499" s="5">
        <v>49.972518999999998</v>
      </c>
      <c r="V499" s="5">
        <v>54.263468000000003</v>
      </c>
      <c r="W499" s="5">
        <v>55.045195</v>
      </c>
      <c r="X499" s="5">
        <v>45.914926999999999</v>
      </c>
      <c r="Y499" s="5">
        <v>39.917037999999998</v>
      </c>
      <c r="Z499" s="5">
        <v>56.527208000000002</v>
      </c>
      <c r="AA499" s="5">
        <v>30.919385999999999</v>
      </c>
      <c r="AB499" s="5">
        <v>58.322282999999999</v>
      </c>
      <c r="AC499" s="5">
        <v>46.082014999999998</v>
      </c>
      <c r="AD499" s="5">
        <v>50.030852000000003</v>
      </c>
      <c r="AE499" s="5">
        <v>44.743921</v>
      </c>
      <c r="AF499" s="5">
        <v>64.308825999999996</v>
      </c>
      <c r="AG499" s="5">
        <v>52.490107000000002</v>
      </c>
      <c r="AH499" s="5">
        <v>46.782620000000001</v>
      </c>
      <c r="AI499" s="5">
        <v>46.500971</v>
      </c>
      <c r="AJ499" s="5">
        <v>48.518428999999998</v>
      </c>
      <c r="AK499" s="5">
        <v>73.969402000000002</v>
      </c>
      <c r="AL499" s="5">
        <v>36.829115999999999</v>
      </c>
      <c r="AM499" s="5">
        <v>60.828822000000002</v>
      </c>
      <c r="AN499" s="5">
        <v>55.681052999999999</v>
      </c>
      <c r="AO499" s="5">
        <v>65.398117999999997</v>
      </c>
      <c r="AP499" s="5">
        <v>56.290667999999997</v>
      </c>
      <c r="AQ499" s="5">
        <v>50.033630000000002</v>
      </c>
      <c r="AR499" s="5">
        <v>60.200276000000002</v>
      </c>
      <c r="AS499" s="5">
        <v>52.297688000000001</v>
      </c>
      <c r="AT499" s="5">
        <v>57.54956</v>
      </c>
      <c r="AU499" s="5">
        <v>64.282195000000002</v>
      </c>
      <c r="AV499" s="5">
        <v>50.925199999999997</v>
      </c>
      <c r="AW499" s="5">
        <v>45.756149999999998</v>
      </c>
      <c r="AX499" s="5">
        <v>43.561881</v>
      </c>
    </row>
    <row r="500" spans="1:50" x14ac:dyDescent="0.35">
      <c r="A500" s="5">
        <v>54.505403999999999</v>
      </c>
      <c r="B500" s="5">
        <v>41.218316000000002</v>
      </c>
      <c r="C500" s="5">
        <v>46.501950000000001</v>
      </c>
      <c r="D500" s="5">
        <v>40.324311999999999</v>
      </c>
      <c r="E500" s="5">
        <v>55.083390999999999</v>
      </c>
      <c r="F500" s="5">
        <v>42.478442000000001</v>
      </c>
      <c r="G500" s="5">
        <v>37.132671000000002</v>
      </c>
      <c r="H500" s="5">
        <v>38.892246</v>
      </c>
      <c r="I500" s="5">
        <v>44.289116</v>
      </c>
      <c r="J500" s="5">
        <v>45.196992000000002</v>
      </c>
      <c r="K500" s="5">
        <v>52.514525999999996</v>
      </c>
      <c r="L500" s="5">
        <v>48.383766999999999</v>
      </c>
      <c r="M500" s="5">
        <v>53.703108</v>
      </c>
      <c r="N500" s="5">
        <v>54.506124999999997</v>
      </c>
      <c r="O500" s="5">
        <v>57.404995</v>
      </c>
      <c r="P500" s="5">
        <v>30.921754</v>
      </c>
      <c r="Q500" s="5">
        <v>38.727766000000003</v>
      </c>
      <c r="R500" s="5">
        <v>55.548867000000001</v>
      </c>
      <c r="S500" s="5">
        <v>52.114122999999999</v>
      </c>
      <c r="T500" s="5">
        <v>59.769329999999997</v>
      </c>
      <c r="U500" s="5">
        <v>34.559823999999999</v>
      </c>
      <c r="V500" s="5">
        <v>45.248454000000002</v>
      </c>
      <c r="W500" s="5">
        <v>47.036200999999998</v>
      </c>
      <c r="X500" s="5">
        <v>51.665638000000001</v>
      </c>
      <c r="Y500" s="5">
        <v>50.358773999999997</v>
      </c>
      <c r="Z500" s="5">
        <v>54.690778000000002</v>
      </c>
      <c r="AA500" s="5">
        <v>48.853459999999998</v>
      </c>
      <c r="AB500" s="5">
        <v>63.723362999999999</v>
      </c>
      <c r="AC500" s="5">
        <v>66.912092999999999</v>
      </c>
      <c r="AD500" s="5">
        <v>38.821032000000002</v>
      </c>
      <c r="AE500" s="5">
        <v>50.451112000000002</v>
      </c>
      <c r="AF500" s="5">
        <v>57.979942999999999</v>
      </c>
      <c r="AG500" s="5">
        <v>55.853279999999998</v>
      </c>
      <c r="AH500" s="5">
        <v>45.921563999999996</v>
      </c>
      <c r="AI500" s="5">
        <v>52.548648999999997</v>
      </c>
      <c r="AJ500" s="5">
        <v>34.165416999999998</v>
      </c>
      <c r="AK500" s="5">
        <v>49.808580999999997</v>
      </c>
      <c r="AL500" s="5">
        <v>35.396963</v>
      </c>
      <c r="AM500" s="5">
        <v>55.079790000000003</v>
      </c>
      <c r="AN500" s="5">
        <v>38.840420999999999</v>
      </c>
      <c r="AO500" s="5">
        <v>51.630332000000003</v>
      </c>
      <c r="AP500" s="5">
        <v>53.191955999999998</v>
      </c>
      <c r="AQ500" s="5">
        <v>50.758639000000002</v>
      </c>
      <c r="AR500" s="5">
        <v>43.680470999999997</v>
      </c>
      <c r="AS500" s="5">
        <v>47.896317000000003</v>
      </c>
      <c r="AT500" s="5">
        <v>61.810716999999997</v>
      </c>
      <c r="AU500" s="5">
        <v>45.753915999999997</v>
      </c>
      <c r="AV500" s="5">
        <v>50.214300999999999</v>
      </c>
      <c r="AW500" s="5">
        <v>44.432111999999996</v>
      </c>
      <c r="AX500" s="5">
        <v>60.204270999999999</v>
      </c>
    </row>
  </sheetData>
  <sheetProtection algorithmName="SHA-512" hashValue="Q0gIMXoIk8txalGJ4M8mNbvTNM5LJ908e/eZIQ2ZaYAhB7Xm16tLZ3/NWeyU+LDzOtciG53F2Iasx7FfKoqAQQ==" saltValue="2tHd6DHGGflrs56jFtXx0Q==" spinCount="100000" sheet="1" objects="1" scenarios="1" selectLockedCells="1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A9D08E"/>
  </sheetPr>
  <dimension ref="A1:AX500"/>
  <sheetViews>
    <sheetView showGridLines="0" zoomScaleNormal="100" workbookViewId="0"/>
  </sheetViews>
  <sheetFormatPr defaultColWidth="8.6328125" defaultRowHeight="14.5" x14ac:dyDescent="0.35"/>
  <sheetData>
    <row r="1" spans="1:50" x14ac:dyDescent="0.35">
      <c r="A1" s="5">
        <v>7</v>
      </c>
      <c r="B1" s="5">
        <v>4</v>
      </c>
      <c r="C1" s="5">
        <v>5</v>
      </c>
      <c r="D1" s="5">
        <v>2</v>
      </c>
      <c r="E1" s="5">
        <v>5</v>
      </c>
      <c r="F1" s="5">
        <v>9</v>
      </c>
      <c r="G1" s="5">
        <v>8</v>
      </c>
      <c r="H1" s="5">
        <v>4</v>
      </c>
      <c r="I1" s="5">
        <v>2</v>
      </c>
      <c r="J1" s="5">
        <v>6</v>
      </c>
      <c r="K1" s="5">
        <v>2</v>
      </c>
      <c r="L1" s="5">
        <v>4</v>
      </c>
      <c r="M1" s="5">
        <v>5</v>
      </c>
      <c r="N1" s="5">
        <v>6</v>
      </c>
      <c r="O1" s="5">
        <v>3</v>
      </c>
      <c r="P1" s="5">
        <v>9</v>
      </c>
      <c r="Q1" s="5">
        <v>3</v>
      </c>
      <c r="R1" s="5">
        <v>5</v>
      </c>
      <c r="S1" s="5">
        <v>2</v>
      </c>
      <c r="T1" s="5">
        <v>6</v>
      </c>
      <c r="U1" s="5">
        <v>4</v>
      </c>
      <c r="V1" s="5">
        <v>7</v>
      </c>
      <c r="W1" s="5">
        <v>2</v>
      </c>
      <c r="X1" s="5">
        <v>1</v>
      </c>
      <c r="Y1" s="5">
        <v>6</v>
      </c>
      <c r="Z1" s="5">
        <v>2</v>
      </c>
      <c r="AA1" s="5">
        <v>6</v>
      </c>
      <c r="AB1" s="5">
        <v>6</v>
      </c>
      <c r="AC1" s="5">
        <v>3</v>
      </c>
      <c r="AD1" s="5">
        <v>2</v>
      </c>
      <c r="AE1" s="5">
        <v>1</v>
      </c>
      <c r="AF1" s="5">
        <v>2</v>
      </c>
      <c r="AG1" s="5">
        <v>5</v>
      </c>
      <c r="AH1" s="5">
        <v>5</v>
      </c>
      <c r="AI1" s="5">
        <v>4</v>
      </c>
      <c r="AJ1" s="5">
        <v>3</v>
      </c>
      <c r="AK1" s="5">
        <v>6</v>
      </c>
      <c r="AL1" s="5">
        <v>4</v>
      </c>
      <c r="AM1" s="5">
        <v>3</v>
      </c>
      <c r="AN1" s="5">
        <v>5</v>
      </c>
      <c r="AO1" s="5">
        <v>5</v>
      </c>
      <c r="AP1" s="5">
        <v>7</v>
      </c>
      <c r="AQ1" s="5">
        <v>7</v>
      </c>
      <c r="AR1" s="5">
        <v>0</v>
      </c>
      <c r="AS1" s="5">
        <v>3</v>
      </c>
      <c r="AT1" s="5">
        <v>3</v>
      </c>
      <c r="AU1" s="5">
        <v>6</v>
      </c>
      <c r="AV1" s="5">
        <v>6</v>
      </c>
      <c r="AW1" s="5">
        <v>5</v>
      </c>
      <c r="AX1" s="5">
        <v>6</v>
      </c>
    </row>
    <row r="2" spans="1:50" x14ac:dyDescent="0.35">
      <c r="A2" s="5">
        <v>5</v>
      </c>
      <c r="B2" s="5">
        <v>3</v>
      </c>
      <c r="C2" s="5">
        <v>1</v>
      </c>
      <c r="D2" s="5">
        <v>3</v>
      </c>
      <c r="E2" s="5">
        <v>7</v>
      </c>
      <c r="F2" s="5">
        <v>4</v>
      </c>
      <c r="G2" s="5">
        <v>3</v>
      </c>
      <c r="H2" s="5">
        <v>3</v>
      </c>
      <c r="I2" s="5">
        <v>5</v>
      </c>
      <c r="J2" s="5">
        <v>9</v>
      </c>
      <c r="K2" s="5">
        <v>4</v>
      </c>
      <c r="L2" s="5">
        <v>3</v>
      </c>
      <c r="M2" s="5">
        <v>6</v>
      </c>
      <c r="N2" s="5">
        <v>2</v>
      </c>
      <c r="O2" s="5">
        <v>6</v>
      </c>
      <c r="P2" s="5">
        <v>2</v>
      </c>
      <c r="Q2" s="5">
        <v>2</v>
      </c>
      <c r="R2" s="5">
        <v>4</v>
      </c>
      <c r="S2" s="5">
        <v>6</v>
      </c>
      <c r="T2" s="5">
        <v>3</v>
      </c>
      <c r="U2" s="5">
        <v>3</v>
      </c>
      <c r="V2" s="5">
        <v>7</v>
      </c>
      <c r="W2" s="5">
        <v>4</v>
      </c>
      <c r="X2" s="5">
        <v>6</v>
      </c>
      <c r="Y2" s="5">
        <v>3</v>
      </c>
      <c r="Z2" s="5">
        <v>9</v>
      </c>
      <c r="AA2" s="5">
        <v>7</v>
      </c>
      <c r="AB2" s="5">
        <v>2</v>
      </c>
      <c r="AC2" s="5">
        <v>3</v>
      </c>
      <c r="AD2" s="5">
        <v>4</v>
      </c>
      <c r="AE2" s="5">
        <v>4</v>
      </c>
      <c r="AF2" s="5">
        <v>7</v>
      </c>
      <c r="AG2" s="5">
        <v>3</v>
      </c>
      <c r="AH2" s="5">
        <v>0</v>
      </c>
      <c r="AI2" s="5">
        <v>3</v>
      </c>
      <c r="AJ2" s="5">
        <v>2</v>
      </c>
      <c r="AK2" s="5">
        <v>5</v>
      </c>
      <c r="AL2" s="5">
        <v>4</v>
      </c>
      <c r="AM2" s="5">
        <v>5</v>
      </c>
      <c r="AN2" s="5">
        <v>6</v>
      </c>
      <c r="AO2" s="5">
        <v>1</v>
      </c>
      <c r="AP2" s="5">
        <v>5</v>
      </c>
      <c r="AQ2" s="5">
        <v>3</v>
      </c>
      <c r="AR2" s="5">
        <v>6</v>
      </c>
      <c r="AS2" s="5">
        <v>4</v>
      </c>
      <c r="AT2" s="5">
        <v>2</v>
      </c>
      <c r="AU2" s="5">
        <v>5</v>
      </c>
      <c r="AV2" s="5">
        <v>3</v>
      </c>
      <c r="AW2" s="5">
        <v>7</v>
      </c>
      <c r="AX2" s="5">
        <v>1</v>
      </c>
    </row>
    <row r="3" spans="1:50" x14ac:dyDescent="0.35">
      <c r="A3" s="5">
        <v>5</v>
      </c>
      <c r="B3" s="5">
        <v>3</v>
      </c>
      <c r="C3" s="5">
        <v>5</v>
      </c>
      <c r="D3" s="5">
        <v>6</v>
      </c>
      <c r="E3" s="5">
        <v>4</v>
      </c>
      <c r="F3" s="5">
        <v>6</v>
      </c>
      <c r="G3" s="5">
        <v>4</v>
      </c>
      <c r="H3" s="5">
        <v>0</v>
      </c>
      <c r="I3" s="5">
        <v>2</v>
      </c>
      <c r="J3" s="5">
        <v>2</v>
      </c>
      <c r="K3" s="5">
        <v>4</v>
      </c>
      <c r="L3" s="5">
        <v>5</v>
      </c>
      <c r="M3" s="5">
        <v>3</v>
      </c>
      <c r="N3" s="5">
        <v>12</v>
      </c>
      <c r="O3" s="5">
        <v>5</v>
      </c>
      <c r="P3" s="5">
        <v>3</v>
      </c>
      <c r="Q3" s="5">
        <v>4</v>
      </c>
      <c r="R3" s="5">
        <v>6</v>
      </c>
      <c r="S3" s="5">
        <v>5</v>
      </c>
      <c r="T3" s="5">
        <v>6</v>
      </c>
      <c r="U3" s="5">
        <v>4</v>
      </c>
      <c r="V3" s="5">
        <v>5</v>
      </c>
      <c r="W3" s="5">
        <v>3</v>
      </c>
      <c r="X3" s="5">
        <v>2</v>
      </c>
      <c r="Y3" s="5">
        <v>2</v>
      </c>
      <c r="Z3" s="5">
        <v>4</v>
      </c>
      <c r="AA3" s="5">
        <v>7</v>
      </c>
      <c r="AB3" s="5">
        <v>3</v>
      </c>
      <c r="AC3" s="5">
        <v>2</v>
      </c>
      <c r="AD3" s="5">
        <v>4</v>
      </c>
      <c r="AE3" s="5">
        <v>0</v>
      </c>
      <c r="AF3" s="5">
        <v>6</v>
      </c>
      <c r="AG3" s="5">
        <v>6</v>
      </c>
      <c r="AH3" s="5">
        <v>7</v>
      </c>
      <c r="AI3" s="5">
        <v>3</v>
      </c>
      <c r="AJ3" s="5">
        <v>1</v>
      </c>
      <c r="AK3" s="5">
        <v>4</v>
      </c>
      <c r="AL3" s="5">
        <v>2</v>
      </c>
      <c r="AM3" s="5">
        <v>5</v>
      </c>
      <c r="AN3" s="5">
        <v>2</v>
      </c>
      <c r="AO3" s="5">
        <v>5</v>
      </c>
      <c r="AP3" s="5">
        <v>3</v>
      </c>
      <c r="AQ3" s="5">
        <v>0</v>
      </c>
      <c r="AR3" s="5">
        <v>4</v>
      </c>
      <c r="AS3" s="5">
        <v>4</v>
      </c>
      <c r="AT3" s="5">
        <v>3</v>
      </c>
      <c r="AU3" s="5">
        <v>9</v>
      </c>
      <c r="AV3" s="5">
        <v>8</v>
      </c>
      <c r="AW3" s="5">
        <v>2</v>
      </c>
      <c r="AX3" s="5">
        <v>2</v>
      </c>
    </row>
    <row r="4" spans="1:50" x14ac:dyDescent="0.35">
      <c r="A4" s="5">
        <v>6</v>
      </c>
      <c r="B4" s="5">
        <v>4</v>
      </c>
      <c r="C4" s="5">
        <v>3</v>
      </c>
      <c r="D4" s="5">
        <v>2</v>
      </c>
      <c r="E4" s="5">
        <v>8</v>
      </c>
      <c r="F4" s="5">
        <v>7</v>
      </c>
      <c r="G4" s="5">
        <v>13</v>
      </c>
      <c r="H4" s="5">
        <v>7</v>
      </c>
      <c r="I4" s="5">
        <v>6</v>
      </c>
      <c r="J4" s="5">
        <v>2</v>
      </c>
      <c r="K4" s="5">
        <v>6</v>
      </c>
      <c r="L4" s="5">
        <v>7</v>
      </c>
      <c r="M4" s="5">
        <v>1</v>
      </c>
      <c r="N4" s="5">
        <v>2</v>
      </c>
      <c r="O4" s="5">
        <v>3</v>
      </c>
      <c r="P4" s="5">
        <v>7</v>
      </c>
      <c r="Q4" s="5">
        <v>1</v>
      </c>
      <c r="R4" s="5">
        <v>5</v>
      </c>
      <c r="S4" s="5">
        <v>7</v>
      </c>
      <c r="T4" s="5">
        <v>3</v>
      </c>
      <c r="U4" s="5">
        <v>7</v>
      </c>
      <c r="V4" s="5">
        <v>4</v>
      </c>
      <c r="W4" s="5">
        <v>3</v>
      </c>
      <c r="X4" s="5">
        <v>2</v>
      </c>
      <c r="Y4" s="5">
        <v>10</v>
      </c>
      <c r="Z4" s="5">
        <v>8</v>
      </c>
      <c r="AA4" s="5">
        <v>4</v>
      </c>
      <c r="AB4" s="5">
        <v>6</v>
      </c>
      <c r="AC4" s="5">
        <v>4</v>
      </c>
      <c r="AD4" s="5">
        <v>5</v>
      </c>
      <c r="AE4" s="5">
        <v>7</v>
      </c>
      <c r="AF4" s="5">
        <v>4</v>
      </c>
      <c r="AG4" s="5">
        <v>5</v>
      </c>
      <c r="AH4" s="5">
        <v>7</v>
      </c>
      <c r="AI4" s="5">
        <v>3</v>
      </c>
      <c r="AJ4" s="5">
        <v>4</v>
      </c>
      <c r="AK4" s="5">
        <v>1</v>
      </c>
      <c r="AL4" s="5">
        <v>8</v>
      </c>
      <c r="AM4" s="5">
        <v>1</v>
      </c>
      <c r="AN4" s="5">
        <v>3</v>
      </c>
      <c r="AO4" s="5">
        <v>6</v>
      </c>
      <c r="AP4" s="5">
        <v>7</v>
      </c>
      <c r="AQ4" s="5">
        <v>1</v>
      </c>
      <c r="AR4" s="5">
        <v>4</v>
      </c>
      <c r="AS4" s="5">
        <v>3</v>
      </c>
      <c r="AT4" s="5">
        <v>5</v>
      </c>
      <c r="AU4" s="5">
        <v>5</v>
      </c>
      <c r="AV4" s="5">
        <v>3</v>
      </c>
      <c r="AW4" s="5">
        <v>4</v>
      </c>
      <c r="AX4" s="5">
        <v>6</v>
      </c>
    </row>
    <row r="5" spans="1:50" x14ac:dyDescent="0.35">
      <c r="A5" s="5">
        <v>6</v>
      </c>
      <c r="B5" s="5">
        <v>4</v>
      </c>
      <c r="C5" s="5">
        <v>7</v>
      </c>
      <c r="D5" s="5">
        <v>3</v>
      </c>
      <c r="E5" s="5">
        <v>3</v>
      </c>
      <c r="F5" s="5">
        <v>5</v>
      </c>
      <c r="G5" s="5">
        <v>6</v>
      </c>
      <c r="H5" s="5">
        <v>5</v>
      </c>
      <c r="I5" s="5">
        <v>6</v>
      </c>
      <c r="J5" s="5">
        <v>3</v>
      </c>
      <c r="K5" s="5">
        <v>5</v>
      </c>
      <c r="L5" s="5">
        <v>7</v>
      </c>
      <c r="M5" s="5">
        <v>2</v>
      </c>
      <c r="N5" s="5">
        <v>4</v>
      </c>
      <c r="O5" s="5">
        <v>3</v>
      </c>
      <c r="P5" s="5">
        <v>5</v>
      </c>
      <c r="Q5" s="5">
        <v>6</v>
      </c>
      <c r="R5" s="5">
        <v>2</v>
      </c>
      <c r="S5" s="5">
        <v>5</v>
      </c>
      <c r="T5" s="5">
        <v>5</v>
      </c>
      <c r="U5" s="5">
        <v>4</v>
      </c>
      <c r="V5" s="5">
        <v>7</v>
      </c>
      <c r="W5" s="5">
        <v>4</v>
      </c>
      <c r="X5" s="5">
        <v>3</v>
      </c>
      <c r="Y5" s="5">
        <v>2</v>
      </c>
      <c r="Z5" s="5">
        <v>5</v>
      </c>
      <c r="AA5" s="5">
        <v>1</v>
      </c>
      <c r="AB5" s="5">
        <v>4</v>
      </c>
      <c r="AC5" s="5">
        <v>4</v>
      </c>
      <c r="AD5" s="5">
        <v>4</v>
      </c>
      <c r="AE5" s="5">
        <v>2</v>
      </c>
      <c r="AF5" s="5">
        <v>6</v>
      </c>
      <c r="AG5" s="5">
        <v>2</v>
      </c>
      <c r="AH5" s="5">
        <v>2</v>
      </c>
      <c r="AI5" s="5">
        <v>5</v>
      </c>
      <c r="AJ5" s="5">
        <v>4</v>
      </c>
      <c r="AK5" s="5">
        <v>2</v>
      </c>
      <c r="AL5" s="5">
        <v>1</v>
      </c>
      <c r="AM5" s="5">
        <v>3</v>
      </c>
      <c r="AN5" s="5">
        <v>5</v>
      </c>
      <c r="AO5" s="5">
        <v>4</v>
      </c>
      <c r="AP5" s="5">
        <v>2</v>
      </c>
      <c r="AQ5" s="5">
        <v>2</v>
      </c>
      <c r="AR5" s="5">
        <v>6</v>
      </c>
      <c r="AS5" s="5">
        <v>7</v>
      </c>
      <c r="AT5" s="5">
        <v>6</v>
      </c>
      <c r="AU5" s="5">
        <v>1</v>
      </c>
      <c r="AV5" s="5">
        <v>3</v>
      </c>
      <c r="AW5" s="5">
        <v>6</v>
      </c>
      <c r="AX5" s="5">
        <v>1</v>
      </c>
    </row>
    <row r="6" spans="1:50" x14ac:dyDescent="0.35">
      <c r="A6" s="5">
        <v>4</v>
      </c>
      <c r="B6" s="5">
        <v>4</v>
      </c>
      <c r="C6" s="5">
        <v>1</v>
      </c>
      <c r="D6" s="5">
        <v>8</v>
      </c>
      <c r="E6" s="5">
        <v>3</v>
      </c>
      <c r="F6" s="5">
        <v>6</v>
      </c>
      <c r="G6" s="5">
        <v>2</v>
      </c>
      <c r="H6" s="5">
        <v>6</v>
      </c>
      <c r="I6" s="5">
        <v>5</v>
      </c>
      <c r="J6" s="5">
        <v>3</v>
      </c>
      <c r="K6" s="5">
        <v>6</v>
      </c>
      <c r="L6" s="5">
        <v>2</v>
      </c>
      <c r="M6" s="5">
        <v>7</v>
      </c>
      <c r="N6" s="5">
        <v>4</v>
      </c>
      <c r="O6" s="5">
        <v>0</v>
      </c>
      <c r="P6" s="5">
        <v>8</v>
      </c>
      <c r="Q6" s="5">
        <v>2</v>
      </c>
      <c r="R6" s="5">
        <v>2</v>
      </c>
      <c r="S6" s="5">
        <v>2</v>
      </c>
      <c r="T6" s="5">
        <v>7</v>
      </c>
      <c r="U6" s="5">
        <v>6</v>
      </c>
      <c r="V6" s="5">
        <v>3</v>
      </c>
      <c r="W6" s="5">
        <v>5</v>
      </c>
      <c r="X6" s="5">
        <v>8</v>
      </c>
      <c r="Y6" s="5">
        <v>10</v>
      </c>
      <c r="Z6" s="5">
        <v>5</v>
      </c>
      <c r="AA6" s="5">
        <v>4</v>
      </c>
      <c r="AB6" s="5">
        <v>6</v>
      </c>
      <c r="AC6" s="5">
        <v>5</v>
      </c>
      <c r="AD6" s="5">
        <v>1</v>
      </c>
      <c r="AE6" s="5">
        <v>10</v>
      </c>
      <c r="AF6" s="5">
        <v>6</v>
      </c>
      <c r="AG6" s="5">
        <v>5</v>
      </c>
      <c r="AH6" s="5">
        <v>2</v>
      </c>
      <c r="AI6" s="5">
        <v>3</v>
      </c>
      <c r="AJ6" s="5">
        <v>7</v>
      </c>
      <c r="AK6" s="5">
        <v>4</v>
      </c>
      <c r="AL6" s="5">
        <v>5</v>
      </c>
      <c r="AM6" s="5">
        <v>7</v>
      </c>
      <c r="AN6" s="5">
        <v>6</v>
      </c>
      <c r="AO6" s="5">
        <v>4</v>
      </c>
      <c r="AP6" s="5">
        <v>5</v>
      </c>
      <c r="AQ6" s="5">
        <v>3</v>
      </c>
      <c r="AR6" s="5">
        <v>3</v>
      </c>
      <c r="AS6" s="5">
        <v>8</v>
      </c>
      <c r="AT6" s="5">
        <v>6</v>
      </c>
      <c r="AU6" s="5">
        <v>3</v>
      </c>
      <c r="AV6" s="5">
        <v>2</v>
      </c>
      <c r="AW6" s="5">
        <v>4</v>
      </c>
      <c r="AX6" s="5">
        <v>3</v>
      </c>
    </row>
    <row r="7" spans="1:50" x14ac:dyDescent="0.35">
      <c r="A7" s="5">
        <v>1</v>
      </c>
      <c r="B7" s="5">
        <v>1</v>
      </c>
      <c r="C7" s="5">
        <v>2</v>
      </c>
      <c r="D7" s="5">
        <v>7</v>
      </c>
      <c r="E7" s="5">
        <v>4</v>
      </c>
      <c r="F7" s="5">
        <v>5</v>
      </c>
      <c r="G7" s="5">
        <v>5</v>
      </c>
      <c r="H7" s="5">
        <v>4</v>
      </c>
      <c r="I7" s="5">
        <v>7</v>
      </c>
      <c r="J7" s="5">
        <v>1</v>
      </c>
      <c r="K7" s="5">
        <v>4</v>
      </c>
      <c r="L7" s="5">
        <v>2</v>
      </c>
      <c r="M7" s="5">
        <v>1</v>
      </c>
      <c r="N7" s="5">
        <v>5</v>
      </c>
      <c r="O7" s="5">
        <v>1</v>
      </c>
      <c r="P7" s="5">
        <v>3</v>
      </c>
      <c r="Q7" s="5">
        <v>3</v>
      </c>
      <c r="R7" s="5">
        <v>3</v>
      </c>
      <c r="S7" s="5">
        <v>6</v>
      </c>
      <c r="T7" s="5">
        <v>6</v>
      </c>
      <c r="U7" s="5">
        <v>2</v>
      </c>
      <c r="V7" s="5">
        <v>3</v>
      </c>
      <c r="W7" s="5">
        <v>3</v>
      </c>
      <c r="X7" s="5">
        <v>2</v>
      </c>
      <c r="Y7" s="5">
        <v>4</v>
      </c>
      <c r="Z7" s="5">
        <v>5</v>
      </c>
      <c r="AA7" s="5">
        <v>3</v>
      </c>
      <c r="AB7" s="5">
        <v>3</v>
      </c>
      <c r="AC7" s="5">
        <v>6</v>
      </c>
      <c r="AD7" s="5">
        <v>2</v>
      </c>
      <c r="AE7" s="5">
        <v>1</v>
      </c>
      <c r="AF7" s="5">
        <v>1</v>
      </c>
      <c r="AG7" s="5">
        <v>7</v>
      </c>
      <c r="AH7" s="5">
        <v>7</v>
      </c>
      <c r="AI7" s="5">
        <v>7</v>
      </c>
      <c r="AJ7" s="5">
        <v>3</v>
      </c>
      <c r="AK7" s="5">
        <v>11</v>
      </c>
      <c r="AL7" s="5">
        <v>5</v>
      </c>
      <c r="AM7" s="5">
        <v>3</v>
      </c>
      <c r="AN7" s="5">
        <v>9</v>
      </c>
      <c r="AO7" s="5">
        <v>5</v>
      </c>
      <c r="AP7" s="5">
        <v>7</v>
      </c>
      <c r="AQ7" s="5">
        <v>6</v>
      </c>
      <c r="AR7" s="5">
        <v>4</v>
      </c>
      <c r="AS7" s="5">
        <v>3</v>
      </c>
      <c r="AT7" s="5">
        <v>5</v>
      </c>
      <c r="AU7" s="5">
        <v>4</v>
      </c>
      <c r="AV7" s="5">
        <v>5</v>
      </c>
      <c r="AW7" s="5">
        <v>3</v>
      </c>
      <c r="AX7" s="5">
        <v>3</v>
      </c>
    </row>
    <row r="8" spans="1:50" x14ac:dyDescent="0.35">
      <c r="A8" s="5">
        <v>5</v>
      </c>
      <c r="B8" s="5">
        <v>5</v>
      </c>
      <c r="C8" s="5">
        <v>3</v>
      </c>
      <c r="D8" s="5">
        <v>4</v>
      </c>
      <c r="E8" s="5">
        <v>4</v>
      </c>
      <c r="F8" s="5">
        <v>6</v>
      </c>
      <c r="G8" s="5">
        <v>2</v>
      </c>
      <c r="H8" s="5">
        <v>4</v>
      </c>
      <c r="I8" s="5">
        <v>3</v>
      </c>
      <c r="J8" s="5">
        <v>4</v>
      </c>
      <c r="K8" s="5">
        <v>2</v>
      </c>
      <c r="L8" s="5">
        <v>2</v>
      </c>
      <c r="M8" s="5">
        <v>4</v>
      </c>
      <c r="N8" s="5">
        <v>4</v>
      </c>
      <c r="O8" s="5">
        <v>4</v>
      </c>
      <c r="P8" s="5">
        <v>3</v>
      </c>
      <c r="Q8" s="5">
        <v>7</v>
      </c>
      <c r="R8" s="5">
        <v>6</v>
      </c>
      <c r="S8" s="5">
        <v>5</v>
      </c>
      <c r="T8" s="5">
        <v>5</v>
      </c>
      <c r="U8" s="5">
        <v>2</v>
      </c>
      <c r="V8" s="5">
        <v>3</v>
      </c>
      <c r="W8" s="5">
        <v>3</v>
      </c>
      <c r="X8" s="5">
        <v>4</v>
      </c>
      <c r="Y8" s="5">
        <v>5</v>
      </c>
      <c r="Z8" s="5">
        <v>4</v>
      </c>
      <c r="AA8" s="5">
        <v>3</v>
      </c>
      <c r="AB8" s="5">
        <v>4</v>
      </c>
      <c r="AC8" s="5">
        <v>2</v>
      </c>
      <c r="AD8" s="5">
        <v>4</v>
      </c>
      <c r="AE8" s="5">
        <v>5</v>
      </c>
      <c r="AF8" s="5">
        <v>7</v>
      </c>
      <c r="AG8" s="5">
        <v>5</v>
      </c>
      <c r="AH8" s="5">
        <v>7</v>
      </c>
      <c r="AI8" s="5">
        <v>4</v>
      </c>
      <c r="AJ8" s="5">
        <v>2</v>
      </c>
      <c r="AK8" s="5">
        <v>1</v>
      </c>
      <c r="AL8" s="5">
        <v>2</v>
      </c>
      <c r="AM8" s="5">
        <v>3</v>
      </c>
      <c r="AN8" s="5">
        <v>1</v>
      </c>
      <c r="AO8" s="5">
        <v>4</v>
      </c>
      <c r="AP8" s="5">
        <v>5</v>
      </c>
      <c r="AQ8" s="5">
        <v>5</v>
      </c>
      <c r="AR8" s="5">
        <v>5</v>
      </c>
      <c r="AS8" s="5">
        <v>9</v>
      </c>
      <c r="AT8" s="5">
        <v>4</v>
      </c>
      <c r="AU8" s="5">
        <v>7</v>
      </c>
      <c r="AV8" s="5">
        <v>6</v>
      </c>
      <c r="AW8" s="5">
        <v>5</v>
      </c>
      <c r="AX8" s="5">
        <v>1</v>
      </c>
    </row>
    <row r="9" spans="1:50" x14ac:dyDescent="0.35">
      <c r="A9" s="5">
        <v>3</v>
      </c>
      <c r="B9" s="5">
        <v>7</v>
      </c>
      <c r="C9" s="5">
        <v>8</v>
      </c>
      <c r="D9" s="5">
        <v>5</v>
      </c>
      <c r="E9" s="5">
        <v>6</v>
      </c>
      <c r="F9" s="5">
        <v>3</v>
      </c>
      <c r="G9" s="5">
        <v>3</v>
      </c>
      <c r="H9" s="5">
        <v>5</v>
      </c>
      <c r="I9" s="5">
        <v>3</v>
      </c>
      <c r="J9" s="5">
        <v>7</v>
      </c>
      <c r="K9" s="5">
        <v>4</v>
      </c>
      <c r="L9" s="5">
        <v>2</v>
      </c>
      <c r="M9" s="5">
        <v>4</v>
      </c>
      <c r="N9" s="5">
        <v>6</v>
      </c>
      <c r="O9" s="5">
        <v>6</v>
      </c>
      <c r="P9" s="5">
        <v>1</v>
      </c>
      <c r="Q9" s="5">
        <v>1</v>
      </c>
      <c r="R9" s="5">
        <v>2</v>
      </c>
      <c r="S9" s="5">
        <v>5</v>
      </c>
      <c r="T9" s="5">
        <v>3</v>
      </c>
      <c r="U9" s="5">
        <v>4</v>
      </c>
      <c r="V9" s="5">
        <v>4</v>
      </c>
      <c r="W9" s="5">
        <v>5</v>
      </c>
      <c r="X9" s="5">
        <v>6</v>
      </c>
      <c r="Y9" s="5">
        <v>5</v>
      </c>
      <c r="Z9" s="5">
        <v>2</v>
      </c>
      <c r="AA9" s="5">
        <v>0</v>
      </c>
      <c r="AB9" s="5">
        <v>7</v>
      </c>
      <c r="AC9" s="5">
        <v>2</v>
      </c>
      <c r="AD9" s="5">
        <v>8</v>
      </c>
      <c r="AE9" s="5">
        <v>4</v>
      </c>
      <c r="AF9" s="5">
        <v>9</v>
      </c>
      <c r="AG9" s="5">
        <v>2</v>
      </c>
      <c r="AH9" s="5">
        <v>2</v>
      </c>
      <c r="AI9" s="5">
        <v>4</v>
      </c>
      <c r="AJ9" s="5">
        <v>5</v>
      </c>
      <c r="AK9" s="5">
        <v>2</v>
      </c>
      <c r="AL9" s="5">
        <v>5</v>
      </c>
      <c r="AM9" s="5">
        <v>3</v>
      </c>
      <c r="AN9" s="5">
        <v>4</v>
      </c>
      <c r="AO9" s="5">
        <v>3</v>
      </c>
      <c r="AP9" s="5">
        <v>5</v>
      </c>
      <c r="AQ9" s="5">
        <v>4</v>
      </c>
      <c r="AR9" s="5">
        <v>4</v>
      </c>
      <c r="AS9" s="5">
        <v>5</v>
      </c>
      <c r="AT9" s="5">
        <v>4</v>
      </c>
      <c r="AU9" s="5">
        <v>1</v>
      </c>
      <c r="AV9" s="5">
        <v>5</v>
      </c>
      <c r="AW9" s="5">
        <v>4</v>
      </c>
      <c r="AX9" s="5">
        <v>3</v>
      </c>
    </row>
    <row r="10" spans="1:50" x14ac:dyDescent="0.35">
      <c r="A10" s="5">
        <v>2</v>
      </c>
      <c r="B10" s="5">
        <v>3</v>
      </c>
      <c r="C10" s="5">
        <v>1</v>
      </c>
      <c r="D10" s="5">
        <v>5</v>
      </c>
      <c r="E10" s="5">
        <v>5</v>
      </c>
      <c r="F10" s="5">
        <v>2</v>
      </c>
      <c r="G10" s="5">
        <v>4</v>
      </c>
      <c r="H10" s="5">
        <v>1</v>
      </c>
      <c r="I10" s="5">
        <v>2</v>
      </c>
      <c r="J10" s="5">
        <v>3</v>
      </c>
      <c r="K10" s="5">
        <v>6</v>
      </c>
      <c r="L10" s="5">
        <v>10</v>
      </c>
      <c r="M10" s="5">
        <v>3</v>
      </c>
      <c r="N10" s="5">
        <v>2</v>
      </c>
      <c r="O10" s="5">
        <v>8</v>
      </c>
      <c r="P10" s="5">
        <v>5</v>
      </c>
      <c r="Q10" s="5">
        <v>4</v>
      </c>
      <c r="R10" s="5">
        <v>3</v>
      </c>
      <c r="S10" s="5">
        <v>3</v>
      </c>
      <c r="T10" s="5">
        <v>4</v>
      </c>
      <c r="U10" s="5">
        <v>3</v>
      </c>
      <c r="V10" s="5">
        <v>4</v>
      </c>
      <c r="W10" s="5">
        <v>6</v>
      </c>
      <c r="X10" s="5">
        <v>3</v>
      </c>
      <c r="Y10" s="5">
        <v>3</v>
      </c>
      <c r="Z10" s="5">
        <v>3</v>
      </c>
      <c r="AA10" s="5">
        <v>2</v>
      </c>
      <c r="AB10" s="5">
        <v>9</v>
      </c>
      <c r="AC10" s="5">
        <v>4</v>
      </c>
      <c r="AD10" s="5">
        <v>8</v>
      </c>
      <c r="AE10" s="5">
        <v>5</v>
      </c>
      <c r="AF10" s="5">
        <v>4</v>
      </c>
      <c r="AG10" s="5">
        <v>6</v>
      </c>
      <c r="AH10" s="5">
        <v>2</v>
      </c>
      <c r="AI10" s="5">
        <v>4</v>
      </c>
      <c r="AJ10" s="5">
        <v>2</v>
      </c>
      <c r="AK10" s="5">
        <v>2</v>
      </c>
      <c r="AL10" s="5">
        <v>5</v>
      </c>
      <c r="AM10" s="5">
        <v>6</v>
      </c>
      <c r="AN10" s="5">
        <v>5</v>
      </c>
      <c r="AO10" s="5">
        <v>3</v>
      </c>
      <c r="AP10" s="5">
        <v>2</v>
      </c>
      <c r="AQ10" s="5">
        <v>5</v>
      </c>
      <c r="AR10" s="5">
        <v>3</v>
      </c>
      <c r="AS10" s="5">
        <v>4</v>
      </c>
      <c r="AT10" s="5">
        <v>4</v>
      </c>
      <c r="AU10" s="5">
        <v>3</v>
      </c>
      <c r="AV10" s="5">
        <v>2</v>
      </c>
      <c r="AW10" s="5">
        <v>2</v>
      </c>
      <c r="AX10" s="5">
        <v>1</v>
      </c>
    </row>
    <row r="11" spans="1:50" x14ac:dyDescent="0.35">
      <c r="A11" s="5">
        <v>4</v>
      </c>
      <c r="B11" s="5">
        <v>4</v>
      </c>
      <c r="C11" s="5">
        <v>6</v>
      </c>
      <c r="D11" s="5">
        <v>5</v>
      </c>
      <c r="E11" s="5">
        <v>3</v>
      </c>
      <c r="F11" s="5">
        <v>7</v>
      </c>
      <c r="G11" s="5">
        <v>5</v>
      </c>
      <c r="H11" s="5">
        <v>5</v>
      </c>
      <c r="I11" s="5">
        <v>3</v>
      </c>
      <c r="J11" s="5">
        <v>5</v>
      </c>
      <c r="K11" s="5">
        <v>6</v>
      </c>
      <c r="L11" s="5">
        <v>3</v>
      </c>
      <c r="M11" s="5">
        <v>4</v>
      </c>
      <c r="N11" s="5">
        <v>3</v>
      </c>
      <c r="O11" s="5">
        <v>5</v>
      </c>
      <c r="P11" s="5">
        <v>4</v>
      </c>
      <c r="Q11" s="5">
        <v>2</v>
      </c>
      <c r="R11" s="5">
        <v>6</v>
      </c>
      <c r="S11" s="5">
        <v>6</v>
      </c>
      <c r="T11" s="5">
        <v>2</v>
      </c>
      <c r="U11" s="5">
        <v>5</v>
      </c>
      <c r="V11" s="5">
        <v>0</v>
      </c>
      <c r="W11" s="5">
        <v>5</v>
      </c>
      <c r="X11" s="5">
        <v>3</v>
      </c>
      <c r="Y11" s="5">
        <v>1</v>
      </c>
      <c r="Z11" s="5">
        <v>4</v>
      </c>
      <c r="AA11" s="5">
        <v>6</v>
      </c>
      <c r="AB11" s="5">
        <v>5</v>
      </c>
      <c r="AC11" s="5">
        <v>2</v>
      </c>
      <c r="AD11" s="5">
        <v>6</v>
      </c>
      <c r="AE11" s="5">
        <v>6</v>
      </c>
      <c r="AF11" s="5">
        <v>5</v>
      </c>
      <c r="AG11" s="5">
        <v>2</v>
      </c>
      <c r="AH11" s="5">
        <v>4</v>
      </c>
      <c r="AI11" s="5">
        <v>3</v>
      </c>
      <c r="AJ11" s="5">
        <v>1</v>
      </c>
      <c r="AK11" s="5">
        <v>4</v>
      </c>
      <c r="AL11" s="5">
        <v>7</v>
      </c>
      <c r="AM11" s="5">
        <v>5</v>
      </c>
      <c r="AN11" s="5">
        <v>6</v>
      </c>
      <c r="AO11" s="5">
        <v>4</v>
      </c>
      <c r="AP11" s="5">
        <v>6</v>
      </c>
      <c r="AQ11" s="5">
        <v>6</v>
      </c>
      <c r="AR11" s="5">
        <v>8</v>
      </c>
      <c r="AS11" s="5">
        <v>3</v>
      </c>
      <c r="AT11" s="5">
        <v>4</v>
      </c>
      <c r="AU11" s="5">
        <v>3</v>
      </c>
      <c r="AV11" s="5">
        <v>5</v>
      </c>
      <c r="AW11" s="5">
        <v>5</v>
      </c>
      <c r="AX11" s="5">
        <v>6</v>
      </c>
    </row>
    <row r="12" spans="1:50" x14ac:dyDescent="0.35">
      <c r="A12" s="5">
        <v>1</v>
      </c>
      <c r="B12" s="5">
        <v>4</v>
      </c>
      <c r="C12" s="5">
        <v>2</v>
      </c>
      <c r="D12" s="5">
        <v>4</v>
      </c>
      <c r="E12" s="5">
        <v>2</v>
      </c>
      <c r="F12" s="5">
        <v>5</v>
      </c>
      <c r="G12" s="5">
        <v>2</v>
      </c>
      <c r="H12" s="5">
        <v>5</v>
      </c>
      <c r="I12" s="5">
        <v>5</v>
      </c>
      <c r="J12" s="5">
        <v>4</v>
      </c>
      <c r="K12" s="5">
        <v>3</v>
      </c>
      <c r="L12" s="5">
        <v>2</v>
      </c>
      <c r="M12" s="5">
        <v>4</v>
      </c>
      <c r="N12" s="5">
        <v>4</v>
      </c>
      <c r="O12" s="5">
        <v>3</v>
      </c>
      <c r="P12" s="5">
        <v>4</v>
      </c>
      <c r="Q12" s="5">
        <v>7</v>
      </c>
      <c r="R12" s="5">
        <v>3</v>
      </c>
      <c r="S12" s="5">
        <v>4</v>
      </c>
      <c r="T12" s="5">
        <v>4</v>
      </c>
      <c r="U12" s="5">
        <v>3</v>
      </c>
      <c r="V12" s="5">
        <v>6</v>
      </c>
      <c r="W12" s="5">
        <v>3</v>
      </c>
      <c r="X12" s="5">
        <v>5</v>
      </c>
      <c r="Y12" s="5">
        <v>5</v>
      </c>
      <c r="Z12" s="5">
        <v>4</v>
      </c>
      <c r="AA12" s="5">
        <v>2</v>
      </c>
      <c r="AB12" s="5">
        <v>6</v>
      </c>
      <c r="AC12" s="5">
        <v>4</v>
      </c>
      <c r="AD12" s="5">
        <v>6</v>
      </c>
      <c r="AE12" s="5">
        <v>6</v>
      </c>
      <c r="AF12" s="5">
        <v>2</v>
      </c>
      <c r="AG12" s="5">
        <v>3</v>
      </c>
      <c r="AH12" s="5">
        <v>5</v>
      </c>
      <c r="AI12" s="5">
        <v>5</v>
      </c>
      <c r="AJ12" s="5">
        <v>2</v>
      </c>
      <c r="AK12" s="5">
        <v>3</v>
      </c>
      <c r="AL12" s="5">
        <v>4</v>
      </c>
      <c r="AM12" s="5">
        <v>4</v>
      </c>
      <c r="AN12" s="5">
        <v>5</v>
      </c>
      <c r="AO12" s="5">
        <v>4</v>
      </c>
      <c r="AP12" s="5">
        <v>4</v>
      </c>
      <c r="AQ12" s="5">
        <v>3</v>
      </c>
      <c r="AR12" s="5">
        <v>1</v>
      </c>
      <c r="AS12" s="5">
        <v>8</v>
      </c>
      <c r="AT12" s="5">
        <v>4</v>
      </c>
      <c r="AU12" s="5">
        <v>4</v>
      </c>
      <c r="AV12" s="5">
        <v>4</v>
      </c>
      <c r="AW12" s="5">
        <v>3</v>
      </c>
      <c r="AX12" s="5">
        <v>3</v>
      </c>
    </row>
    <row r="13" spans="1:50" x14ac:dyDescent="0.35">
      <c r="A13" s="5">
        <v>2</v>
      </c>
      <c r="B13" s="5">
        <v>2</v>
      </c>
      <c r="C13" s="5">
        <v>5</v>
      </c>
      <c r="D13" s="5">
        <v>4</v>
      </c>
      <c r="E13" s="5">
        <v>5</v>
      </c>
      <c r="F13" s="5">
        <v>4</v>
      </c>
      <c r="G13" s="5">
        <v>5</v>
      </c>
      <c r="H13" s="5">
        <v>4</v>
      </c>
      <c r="I13" s="5">
        <v>3</v>
      </c>
      <c r="J13" s="5">
        <v>2</v>
      </c>
      <c r="K13" s="5">
        <v>5</v>
      </c>
      <c r="L13" s="5">
        <v>1</v>
      </c>
      <c r="M13" s="5">
        <v>2</v>
      </c>
      <c r="N13" s="5">
        <v>2</v>
      </c>
      <c r="O13" s="5">
        <v>4</v>
      </c>
      <c r="P13" s="5">
        <v>5</v>
      </c>
      <c r="Q13" s="5">
        <v>6</v>
      </c>
      <c r="R13" s="5">
        <v>1</v>
      </c>
      <c r="S13" s="5">
        <v>7</v>
      </c>
      <c r="T13" s="5">
        <v>2</v>
      </c>
      <c r="U13" s="5">
        <v>5</v>
      </c>
      <c r="V13" s="5">
        <v>1</v>
      </c>
      <c r="W13" s="5">
        <v>2</v>
      </c>
      <c r="X13" s="5">
        <v>6</v>
      </c>
      <c r="Y13" s="5">
        <v>4</v>
      </c>
      <c r="Z13" s="5">
        <v>2</v>
      </c>
      <c r="AA13" s="5">
        <v>3</v>
      </c>
      <c r="AB13" s="5">
        <v>2</v>
      </c>
      <c r="AC13" s="5">
        <v>1</v>
      </c>
      <c r="AD13" s="5">
        <v>7</v>
      </c>
      <c r="AE13" s="5">
        <v>10</v>
      </c>
      <c r="AF13" s="5">
        <v>4</v>
      </c>
      <c r="AG13" s="5">
        <v>4</v>
      </c>
      <c r="AH13" s="5">
        <v>5</v>
      </c>
      <c r="AI13" s="5">
        <v>1</v>
      </c>
      <c r="AJ13" s="5">
        <v>1</v>
      </c>
      <c r="AK13" s="5">
        <v>4</v>
      </c>
      <c r="AL13" s="5">
        <v>6</v>
      </c>
      <c r="AM13" s="5">
        <v>4</v>
      </c>
      <c r="AN13" s="5">
        <v>4</v>
      </c>
      <c r="AO13" s="5">
        <v>7</v>
      </c>
      <c r="AP13" s="5">
        <v>4</v>
      </c>
      <c r="AQ13" s="5">
        <v>4</v>
      </c>
      <c r="AR13" s="5">
        <v>4</v>
      </c>
      <c r="AS13" s="5">
        <v>6</v>
      </c>
      <c r="AT13" s="5">
        <v>4</v>
      </c>
      <c r="AU13" s="5">
        <v>1</v>
      </c>
      <c r="AV13" s="5">
        <v>2</v>
      </c>
      <c r="AW13" s="5">
        <v>1</v>
      </c>
      <c r="AX13" s="5">
        <v>3</v>
      </c>
    </row>
    <row r="14" spans="1:50" x14ac:dyDescent="0.35">
      <c r="A14" s="5">
        <v>3</v>
      </c>
      <c r="B14" s="5">
        <v>4</v>
      </c>
      <c r="C14" s="5">
        <v>5</v>
      </c>
      <c r="D14" s="5">
        <v>2</v>
      </c>
      <c r="E14" s="5">
        <v>2</v>
      </c>
      <c r="F14" s="5">
        <v>2</v>
      </c>
      <c r="G14" s="5">
        <v>1</v>
      </c>
      <c r="H14" s="5">
        <v>6</v>
      </c>
      <c r="I14" s="5">
        <v>1</v>
      </c>
      <c r="J14" s="5">
        <v>2</v>
      </c>
      <c r="K14" s="5">
        <v>7</v>
      </c>
      <c r="L14" s="5">
        <v>6</v>
      </c>
      <c r="M14" s="5">
        <v>3</v>
      </c>
      <c r="N14" s="5">
        <v>4</v>
      </c>
      <c r="O14" s="5">
        <v>4</v>
      </c>
      <c r="P14" s="5">
        <v>2</v>
      </c>
      <c r="Q14" s="5">
        <v>3</v>
      </c>
      <c r="R14" s="5">
        <v>5</v>
      </c>
      <c r="S14" s="5">
        <v>7</v>
      </c>
      <c r="T14" s="5">
        <v>5</v>
      </c>
      <c r="U14" s="5">
        <v>4</v>
      </c>
      <c r="V14" s="5">
        <v>5</v>
      </c>
      <c r="W14" s="5">
        <v>4</v>
      </c>
      <c r="X14" s="5">
        <v>6</v>
      </c>
      <c r="Y14" s="5">
        <v>5</v>
      </c>
      <c r="Z14" s="5">
        <v>6</v>
      </c>
      <c r="AA14" s="5">
        <v>1</v>
      </c>
      <c r="AB14" s="5">
        <v>5</v>
      </c>
      <c r="AC14" s="5">
        <v>3</v>
      </c>
      <c r="AD14" s="5">
        <v>3</v>
      </c>
      <c r="AE14" s="5">
        <v>6</v>
      </c>
      <c r="AF14" s="5">
        <v>3</v>
      </c>
      <c r="AG14" s="5">
        <v>4</v>
      </c>
      <c r="AH14" s="5">
        <v>4</v>
      </c>
      <c r="AI14" s="5">
        <v>4</v>
      </c>
      <c r="AJ14" s="5">
        <v>3</v>
      </c>
      <c r="AK14" s="5">
        <v>4</v>
      </c>
      <c r="AL14" s="5">
        <v>5</v>
      </c>
      <c r="AM14" s="5">
        <v>0</v>
      </c>
      <c r="AN14" s="5">
        <v>4</v>
      </c>
      <c r="AO14" s="5">
        <v>6</v>
      </c>
      <c r="AP14" s="5">
        <v>5</v>
      </c>
      <c r="AQ14" s="5">
        <v>5</v>
      </c>
      <c r="AR14" s="5">
        <v>5</v>
      </c>
      <c r="AS14" s="5">
        <v>7</v>
      </c>
      <c r="AT14" s="5">
        <v>1</v>
      </c>
      <c r="AU14" s="5">
        <v>4</v>
      </c>
      <c r="AV14" s="5">
        <v>2</v>
      </c>
      <c r="AW14" s="5">
        <v>7</v>
      </c>
      <c r="AX14" s="5">
        <v>5</v>
      </c>
    </row>
    <row r="15" spans="1:50" x14ac:dyDescent="0.35">
      <c r="A15" s="5">
        <v>2</v>
      </c>
      <c r="B15" s="5">
        <v>5</v>
      </c>
      <c r="C15" s="5">
        <v>2</v>
      </c>
      <c r="D15" s="5">
        <v>4</v>
      </c>
      <c r="E15" s="5">
        <v>3</v>
      </c>
      <c r="F15" s="5">
        <v>8</v>
      </c>
      <c r="G15" s="5">
        <v>6</v>
      </c>
      <c r="H15" s="5">
        <v>4</v>
      </c>
      <c r="I15" s="5">
        <v>4</v>
      </c>
      <c r="J15" s="5">
        <v>4</v>
      </c>
      <c r="K15" s="5">
        <v>8</v>
      </c>
      <c r="L15" s="5">
        <v>2</v>
      </c>
      <c r="M15" s="5">
        <v>3</v>
      </c>
      <c r="N15" s="5">
        <v>3</v>
      </c>
      <c r="O15" s="5">
        <v>2</v>
      </c>
      <c r="P15" s="5">
        <v>3</v>
      </c>
      <c r="Q15" s="5">
        <v>5</v>
      </c>
      <c r="R15" s="5">
        <v>3</v>
      </c>
      <c r="S15" s="5">
        <v>4</v>
      </c>
      <c r="T15" s="5">
        <v>7</v>
      </c>
      <c r="U15" s="5">
        <v>4</v>
      </c>
      <c r="V15" s="5">
        <v>3</v>
      </c>
      <c r="W15" s="5">
        <v>6</v>
      </c>
      <c r="X15" s="5">
        <v>2</v>
      </c>
      <c r="Y15" s="5">
        <v>3</v>
      </c>
      <c r="Z15" s="5">
        <v>4</v>
      </c>
      <c r="AA15" s="5">
        <v>1</v>
      </c>
      <c r="AB15" s="5">
        <v>1</v>
      </c>
      <c r="AC15" s="5">
        <v>2</v>
      </c>
      <c r="AD15" s="5">
        <v>3</v>
      </c>
      <c r="AE15" s="5">
        <v>3</v>
      </c>
      <c r="AF15" s="5">
        <v>6</v>
      </c>
      <c r="AG15" s="5">
        <v>6</v>
      </c>
      <c r="AH15" s="5">
        <v>6</v>
      </c>
      <c r="AI15" s="5">
        <v>1</v>
      </c>
      <c r="AJ15" s="5">
        <v>3</v>
      </c>
      <c r="AK15" s="5">
        <v>4</v>
      </c>
      <c r="AL15" s="5">
        <v>3</v>
      </c>
      <c r="AM15" s="5">
        <v>5</v>
      </c>
      <c r="AN15" s="5">
        <v>7</v>
      </c>
      <c r="AO15" s="5">
        <v>3</v>
      </c>
      <c r="AP15" s="5">
        <v>5</v>
      </c>
      <c r="AQ15" s="5">
        <v>7</v>
      </c>
      <c r="AR15" s="5">
        <v>5</v>
      </c>
      <c r="AS15" s="5">
        <v>10</v>
      </c>
      <c r="AT15" s="5">
        <v>6</v>
      </c>
      <c r="AU15" s="5">
        <v>2</v>
      </c>
      <c r="AV15" s="5">
        <v>7</v>
      </c>
      <c r="AW15" s="5">
        <v>6</v>
      </c>
      <c r="AX15" s="5">
        <v>5</v>
      </c>
    </row>
    <row r="16" spans="1:50" x14ac:dyDescent="0.35">
      <c r="A16" s="5">
        <v>7</v>
      </c>
      <c r="B16" s="5">
        <v>3</v>
      </c>
      <c r="C16" s="5">
        <v>4</v>
      </c>
      <c r="D16" s="5">
        <v>4</v>
      </c>
      <c r="E16" s="5">
        <v>5</v>
      </c>
      <c r="F16" s="5">
        <v>6</v>
      </c>
      <c r="G16" s="5">
        <v>5</v>
      </c>
      <c r="H16" s="5">
        <v>4</v>
      </c>
      <c r="I16" s="5">
        <v>7</v>
      </c>
      <c r="J16" s="5">
        <v>3</v>
      </c>
      <c r="K16" s="5">
        <v>5</v>
      </c>
      <c r="L16" s="5">
        <v>2</v>
      </c>
      <c r="M16" s="5">
        <v>5</v>
      </c>
      <c r="N16" s="5">
        <v>5</v>
      </c>
      <c r="O16" s="5">
        <v>3</v>
      </c>
      <c r="P16" s="5">
        <v>2</v>
      </c>
      <c r="Q16" s="5">
        <v>5</v>
      </c>
      <c r="R16" s="5">
        <v>7</v>
      </c>
      <c r="S16" s="5">
        <v>3</v>
      </c>
      <c r="T16" s="5">
        <v>2</v>
      </c>
      <c r="U16" s="5">
        <v>7</v>
      </c>
      <c r="V16" s="5">
        <v>4</v>
      </c>
      <c r="W16" s="5">
        <v>4</v>
      </c>
      <c r="X16" s="5">
        <v>6</v>
      </c>
      <c r="Y16" s="5">
        <v>6</v>
      </c>
      <c r="Z16" s="5">
        <v>7</v>
      </c>
      <c r="AA16" s="5">
        <v>6</v>
      </c>
      <c r="AB16" s="5">
        <v>5</v>
      </c>
      <c r="AC16" s="5">
        <v>6</v>
      </c>
      <c r="AD16" s="5">
        <v>3</v>
      </c>
      <c r="AE16" s="5">
        <v>4</v>
      </c>
      <c r="AF16" s="5">
        <v>3</v>
      </c>
      <c r="AG16" s="5">
        <v>4</v>
      </c>
      <c r="AH16" s="5">
        <v>3</v>
      </c>
      <c r="AI16" s="5">
        <v>0</v>
      </c>
      <c r="AJ16" s="5">
        <v>3</v>
      </c>
      <c r="AK16" s="5">
        <v>4</v>
      </c>
      <c r="AL16" s="5">
        <v>5</v>
      </c>
      <c r="AM16" s="5">
        <v>3</v>
      </c>
      <c r="AN16" s="5">
        <v>7</v>
      </c>
      <c r="AO16" s="5">
        <v>8</v>
      </c>
      <c r="AP16" s="5">
        <v>2</v>
      </c>
      <c r="AQ16" s="5">
        <v>2</v>
      </c>
      <c r="AR16" s="5">
        <v>12</v>
      </c>
      <c r="AS16" s="5">
        <v>4</v>
      </c>
      <c r="AT16" s="5">
        <v>3</v>
      </c>
      <c r="AU16" s="5">
        <v>4</v>
      </c>
      <c r="AV16" s="5">
        <v>1</v>
      </c>
      <c r="AW16" s="5">
        <v>0</v>
      </c>
      <c r="AX16" s="5">
        <v>1</v>
      </c>
    </row>
    <row r="17" spans="1:50" x14ac:dyDescent="0.35">
      <c r="A17" s="5">
        <v>3</v>
      </c>
      <c r="B17" s="5">
        <v>7</v>
      </c>
      <c r="C17" s="5">
        <v>8</v>
      </c>
      <c r="D17" s="5">
        <v>5</v>
      </c>
      <c r="E17" s="5">
        <v>3</v>
      </c>
      <c r="F17" s="5">
        <v>4</v>
      </c>
      <c r="G17" s="5">
        <v>2</v>
      </c>
      <c r="H17" s="5">
        <v>3</v>
      </c>
      <c r="I17" s="5">
        <v>8</v>
      </c>
      <c r="J17" s="5">
        <v>6</v>
      </c>
      <c r="K17" s="5">
        <v>3</v>
      </c>
      <c r="L17" s="5">
        <v>2</v>
      </c>
      <c r="M17" s="5">
        <v>4</v>
      </c>
      <c r="N17" s="5">
        <v>4</v>
      </c>
      <c r="O17" s="5">
        <v>4</v>
      </c>
      <c r="P17" s="5">
        <v>2</v>
      </c>
      <c r="Q17" s="5">
        <v>4</v>
      </c>
      <c r="R17" s="5">
        <v>5</v>
      </c>
      <c r="S17" s="5">
        <v>6</v>
      </c>
      <c r="T17" s="5">
        <v>4</v>
      </c>
      <c r="U17" s="5">
        <v>3</v>
      </c>
      <c r="V17" s="5">
        <v>4</v>
      </c>
      <c r="W17" s="5">
        <v>6</v>
      </c>
      <c r="X17" s="5">
        <v>5</v>
      </c>
      <c r="Y17" s="5">
        <v>0</v>
      </c>
      <c r="Z17" s="5">
        <v>4</v>
      </c>
      <c r="AA17" s="5">
        <v>5</v>
      </c>
      <c r="AB17" s="5">
        <v>3</v>
      </c>
      <c r="AC17" s="5">
        <v>6</v>
      </c>
      <c r="AD17" s="5">
        <v>1</v>
      </c>
      <c r="AE17" s="5">
        <v>2</v>
      </c>
      <c r="AF17" s="5">
        <v>6</v>
      </c>
      <c r="AG17" s="5">
        <v>0</v>
      </c>
      <c r="AH17" s="5">
        <v>6</v>
      </c>
      <c r="AI17" s="5">
        <v>8</v>
      </c>
      <c r="AJ17" s="5">
        <v>3</v>
      </c>
      <c r="AK17" s="5">
        <v>0</v>
      </c>
      <c r="AL17" s="5">
        <v>2</v>
      </c>
      <c r="AM17" s="5">
        <v>4</v>
      </c>
      <c r="AN17" s="5">
        <v>7</v>
      </c>
      <c r="AO17" s="5">
        <v>5</v>
      </c>
      <c r="AP17" s="5">
        <v>1</v>
      </c>
      <c r="AQ17" s="5">
        <v>3</v>
      </c>
      <c r="AR17" s="5">
        <v>3</v>
      </c>
      <c r="AS17" s="5">
        <v>5</v>
      </c>
      <c r="AT17" s="5">
        <v>4</v>
      </c>
      <c r="AU17" s="5">
        <v>3</v>
      </c>
      <c r="AV17" s="5">
        <v>2</v>
      </c>
      <c r="AW17" s="5">
        <v>5</v>
      </c>
      <c r="AX17" s="5">
        <v>2</v>
      </c>
    </row>
    <row r="18" spans="1:50" x14ac:dyDescent="0.35">
      <c r="A18" s="5">
        <v>5</v>
      </c>
      <c r="B18" s="5">
        <v>0</v>
      </c>
      <c r="C18" s="5">
        <v>0</v>
      </c>
      <c r="D18" s="5">
        <v>3</v>
      </c>
      <c r="E18" s="5">
        <v>5</v>
      </c>
      <c r="F18" s="5">
        <v>3</v>
      </c>
      <c r="G18" s="5">
        <v>2</v>
      </c>
      <c r="H18" s="5">
        <v>4</v>
      </c>
      <c r="I18" s="5">
        <v>3</v>
      </c>
      <c r="J18" s="5">
        <v>2</v>
      </c>
      <c r="K18" s="5">
        <v>1</v>
      </c>
      <c r="L18" s="5">
        <v>3</v>
      </c>
      <c r="M18" s="5">
        <v>2</v>
      </c>
      <c r="N18" s="5">
        <v>6</v>
      </c>
      <c r="O18" s="5">
        <v>6</v>
      </c>
      <c r="P18" s="5">
        <v>3</v>
      </c>
      <c r="Q18" s="5">
        <v>3</v>
      </c>
      <c r="R18" s="5">
        <v>5</v>
      </c>
      <c r="S18" s="5">
        <v>2</v>
      </c>
      <c r="T18" s="5">
        <v>4</v>
      </c>
      <c r="U18" s="5">
        <v>5</v>
      </c>
      <c r="V18" s="5">
        <v>5</v>
      </c>
      <c r="W18" s="5">
        <v>1</v>
      </c>
      <c r="X18" s="5">
        <v>5</v>
      </c>
      <c r="Y18" s="5">
        <v>3</v>
      </c>
      <c r="Z18" s="5">
        <v>7</v>
      </c>
      <c r="AA18" s="5">
        <v>4</v>
      </c>
      <c r="AB18" s="5">
        <v>5</v>
      </c>
      <c r="AC18" s="5">
        <v>3</v>
      </c>
      <c r="AD18" s="5">
        <v>0</v>
      </c>
      <c r="AE18" s="5">
        <v>1</v>
      </c>
      <c r="AF18" s="5">
        <v>3</v>
      </c>
      <c r="AG18" s="5">
        <v>4</v>
      </c>
      <c r="AH18" s="5">
        <v>3</v>
      </c>
      <c r="AI18" s="5">
        <v>2</v>
      </c>
      <c r="AJ18" s="5">
        <v>4</v>
      </c>
      <c r="AK18" s="5">
        <v>4</v>
      </c>
      <c r="AL18" s="5">
        <v>7</v>
      </c>
      <c r="AM18" s="5">
        <v>7</v>
      </c>
      <c r="AN18" s="5">
        <v>0</v>
      </c>
      <c r="AO18" s="5">
        <v>2</v>
      </c>
      <c r="AP18" s="5">
        <v>9</v>
      </c>
      <c r="AQ18" s="5">
        <v>5</v>
      </c>
      <c r="AR18" s="5">
        <v>5</v>
      </c>
      <c r="AS18" s="5">
        <v>9</v>
      </c>
      <c r="AT18" s="5">
        <v>1</v>
      </c>
      <c r="AU18" s="5">
        <v>3</v>
      </c>
      <c r="AV18" s="5">
        <v>3</v>
      </c>
      <c r="AW18" s="5">
        <v>1</v>
      </c>
      <c r="AX18" s="5">
        <v>3</v>
      </c>
    </row>
    <row r="19" spans="1:50" x14ac:dyDescent="0.35">
      <c r="A19" s="5">
        <v>2</v>
      </c>
      <c r="B19" s="5">
        <v>4</v>
      </c>
      <c r="C19" s="5">
        <v>3</v>
      </c>
      <c r="D19" s="5">
        <v>3</v>
      </c>
      <c r="E19" s="5">
        <v>3</v>
      </c>
      <c r="F19" s="5">
        <v>6</v>
      </c>
      <c r="G19" s="5">
        <v>5</v>
      </c>
      <c r="H19" s="5">
        <v>5</v>
      </c>
      <c r="I19" s="5">
        <v>6</v>
      </c>
      <c r="J19" s="5">
        <v>4</v>
      </c>
      <c r="K19" s="5">
        <v>5</v>
      </c>
      <c r="L19" s="5">
        <v>7</v>
      </c>
      <c r="M19" s="5">
        <v>3</v>
      </c>
      <c r="N19" s="5">
        <v>4</v>
      </c>
      <c r="O19" s="5">
        <v>0</v>
      </c>
      <c r="P19" s="5">
        <v>5</v>
      </c>
      <c r="Q19" s="5">
        <v>4</v>
      </c>
      <c r="R19" s="5">
        <v>4</v>
      </c>
      <c r="S19" s="5">
        <v>6</v>
      </c>
      <c r="T19" s="5">
        <v>4</v>
      </c>
      <c r="U19" s="5">
        <v>3</v>
      </c>
      <c r="V19" s="5">
        <v>4</v>
      </c>
      <c r="W19" s="5">
        <v>4</v>
      </c>
      <c r="X19" s="5">
        <v>1</v>
      </c>
      <c r="Y19" s="5">
        <v>2</v>
      </c>
      <c r="Z19" s="5">
        <v>0</v>
      </c>
      <c r="AA19" s="5">
        <v>5</v>
      </c>
      <c r="AB19" s="5">
        <v>5</v>
      </c>
      <c r="AC19" s="5">
        <v>3</v>
      </c>
      <c r="AD19" s="5">
        <v>3</v>
      </c>
      <c r="AE19" s="5">
        <v>4</v>
      </c>
      <c r="AF19" s="5">
        <v>5</v>
      </c>
      <c r="AG19" s="5">
        <v>2</v>
      </c>
      <c r="AH19" s="5">
        <v>3</v>
      </c>
      <c r="AI19" s="5">
        <v>3</v>
      </c>
      <c r="AJ19" s="5">
        <v>10</v>
      </c>
      <c r="AK19" s="5">
        <v>6</v>
      </c>
      <c r="AL19" s="5">
        <v>3</v>
      </c>
      <c r="AM19" s="5">
        <v>3</v>
      </c>
      <c r="AN19" s="5">
        <v>3</v>
      </c>
      <c r="AO19" s="5">
        <v>8</v>
      </c>
      <c r="AP19" s="5">
        <v>3</v>
      </c>
      <c r="AQ19" s="5">
        <v>3</v>
      </c>
      <c r="AR19" s="5">
        <v>10</v>
      </c>
      <c r="AS19" s="5">
        <v>2</v>
      </c>
      <c r="AT19" s="5">
        <v>3</v>
      </c>
      <c r="AU19" s="5">
        <v>1</v>
      </c>
      <c r="AV19" s="5">
        <v>6</v>
      </c>
      <c r="AW19" s="5">
        <v>3</v>
      </c>
      <c r="AX19" s="5">
        <v>2</v>
      </c>
    </row>
    <row r="20" spans="1:50" x14ac:dyDescent="0.35">
      <c r="A20" s="5">
        <v>4</v>
      </c>
      <c r="B20" s="5">
        <v>2</v>
      </c>
      <c r="C20" s="5">
        <v>3</v>
      </c>
      <c r="D20" s="5">
        <v>5</v>
      </c>
      <c r="E20" s="5">
        <v>4</v>
      </c>
      <c r="F20" s="5">
        <v>6</v>
      </c>
      <c r="G20" s="5">
        <v>7</v>
      </c>
      <c r="H20" s="5">
        <v>5</v>
      </c>
      <c r="I20" s="5">
        <v>2</v>
      </c>
      <c r="J20" s="5">
        <v>3</v>
      </c>
      <c r="K20" s="5">
        <v>5</v>
      </c>
      <c r="L20" s="5">
        <v>4</v>
      </c>
      <c r="M20" s="5">
        <v>2</v>
      </c>
      <c r="N20" s="5">
        <v>4</v>
      </c>
      <c r="O20" s="5">
        <v>5</v>
      </c>
      <c r="P20" s="5">
        <v>7</v>
      </c>
      <c r="Q20" s="5">
        <v>5</v>
      </c>
      <c r="R20" s="5">
        <v>2</v>
      </c>
      <c r="S20" s="5">
        <v>4</v>
      </c>
      <c r="T20" s="5">
        <v>7</v>
      </c>
      <c r="U20" s="5">
        <v>5</v>
      </c>
      <c r="V20" s="5">
        <v>10</v>
      </c>
      <c r="W20" s="5">
        <v>2</v>
      </c>
      <c r="X20" s="5">
        <v>8</v>
      </c>
      <c r="Y20" s="5">
        <v>7</v>
      </c>
      <c r="Z20" s="5">
        <v>0</v>
      </c>
      <c r="AA20" s="5">
        <v>2</v>
      </c>
      <c r="AB20" s="5">
        <v>5</v>
      </c>
      <c r="AC20" s="5">
        <v>6</v>
      </c>
      <c r="AD20" s="5">
        <v>4</v>
      </c>
      <c r="AE20" s="5">
        <v>4</v>
      </c>
      <c r="AF20" s="5">
        <v>5</v>
      </c>
      <c r="AG20" s="5">
        <v>4</v>
      </c>
      <c r="AH20" s="5">
        <v>1</v>
      </c>
      <c r="AI20" s="5">
        <v>4</v>
      </c>
      <c r="AJ20" s="5">
        <v>7</v>
      </c>
      <c r="AK20" s="5">
        <v>1</v>
      </c>
      <c r="AL20" s="5">
        <v>4</v>
      </c>
      <c r="AM20" s="5">
        <v>4</v>
      </c>
      <c r="AN20" s="5">
        <v>5</v>
      </c>
      <c r="AO20" s="5">
        <v>7</v>
      </c>
      <c r="AP20" s="5">
        <v>2</v>
      </c>
      <c r="AQ20" s="5">
        <v>3</v>
      </c>
      <c r="AR20" s="5">
        <v>2</v>
      </c>
      <c r="AS20" s="5">
        <v>8</v>
      </c>
      <c r="AT20" s="5">
        <v>5</v>
      </c>
      <c r="AU20" s="5">
        <v>6</v>
      </c>
      <c r="AV20" s="5">
        <v>1</v>
      </c>
      <c r="AW20" s="5">
        <v>4</v>
      </c>
      <c r="AX20" s="5">
        <v>6</v>
      </c>
    </row>
    <row r="21" spans="1:50" x14ac:dyDescent="0.35">
      <c r="A21" s="5">
        <v>4</v>
      </c>
      <c r="B21" s="5">
        <v>4</v>
      </c>
      <c r="C21" s="5">
        <v>2</v>
      </c>
      <c r="D21" s="5">
        <v>4</v>
      </c>
      <c r="E21" s="5">
        <v>3</v>
      </c>
      <c r="F21" s="5">
        <v>3</v>
      </c>
      <c r="G21" s="5">
        <v>3</v>
      </c>
      <c r="H21" s="5">
        <v>3</v>
      </c>
      <c r="I21" s="5">
        <v>3</v>
      </c>
      <c r="J21" s="5">
        <v>3</v>
      </c>
      <c r="K21" s="5">
        <v>5</v>
      </c>
      <c r="L21" s="5">
        <v>3</v>
      </c>
      <c r="M21" s="5">
        <v>3</v>
      </c>
      <c r="N21" s="5">
        <v>3</v>
      </c>
      <c r="O21" s="5">
        <v>2</v>
      </c>
      <c r="P21" s="5">
        <v>3</v>
      </c>
      <c r="Q21" s="5">
        <v>5</v>
      </c>
      <c r="R21" s="5">
        <v>1</v>
      </c>
      <c r="S21" s="5">
        <v>4</v>
      </c>
      <c r="T21" s="5">
        <v>2</v>
      </c>
      <c r="U21" s="5">
        <v>4</v>
      </c>
      <c r="V21" s="5">
        <v>3</v>
      </c>
      <c r="W21" s="5">
        <v>4</v>
      </c>
      <c r="X21" s="5">
        <v>1</v>
      </c>
      <c r="Y21" s="5">
        <v>5</v>
      </c>
      <c r="Z21" s="5">
        <v>7</v>
      </c>
      <c r="AA21" s="5">
        <v>8</v>
      </c>
      <c r="AB21" s="5">
        <v>9</v>
      </c>
      <c r="AC21" s="5">
        <v>11</v>
      </c>
      <c r="AD21" s="5">
        <v>3</v>
      </c>
      <c r="AE21" s="5">
        <v>6</v>
      </c>
      <c r="AF21" s="5">
        <v>5</v>
      </c>
      <c r="AG21" s="5">
        <v>3</v>
      </c>
      <c r="AH21" s="5">
        <v>1</v>
      </c>
      <c r="AI21" s="5">
        <v>6</v>
      </c>
      <c r="AJ21" s="5">
        <v>5</v>
      </c>
      <c r="AK21" s="5">
        <v>4</v>
      </c>
      <c r="AL21" s="5">
        <v>4</v>
      </c>
      <c r="AM21" s="5">
        <v>6</v>
      </c>
      <c r="AN21" s="5">
        <v>4</v>
      </c>
      <c r="AO21" s="5">
        <v>4</v>
      </c>
      <c r="AP21" s="5">
        <v>5</v>
      </c>
      <c r="AQ21" s="5">
        <v>3</v>
      </c>
      <c r="AR21" s="5">
        <v>7</v>
      </c>
      <c r="AS21" s="5">
        <v>2</v>
      </c>
      <c r="AT21" s="5">
        <v>4</v>
      </c>
      <c r="AU21" s="5">
        <v>7</v>
      </c>
      <c r="AV21" s="5">
        <v>8</v>
      </c>
      <c r="AW21" s="5">
        <v>6</v>
      </c>
      <c r="AX21" s="5">
        <v>3</v>
      </c>
    </row>
    <row r="22" spans="1:50" x14ac:dyDescent="0.35">
      <c r="A22" s="5">
        <v>3</v>
      </c>
      <c r="B22" s="5">
        <v>8</v>
      </c>
      <c r="C22" s="5">
        <v>5</v>
      </c>
      <c r="D22" s="5">
        <v>5</v>
      </c>
      <c r="E22" s="5">
        <v>2</v>
      </c>
      <c r="F22" s="5">
        <v>6</v>
      </c>
      <c r="G22" s="5">
        <v>2</v>
      </c>
      <c r="H22" s="5">
        <v>2</v>
      </c>
      <c r="I22" s="5">
        <v>2</v>
      </c>
      <c r="J22" s="5">
        <v>5</v>
      </c>
      <c r="K22" s="5">
        <v>3</v>
      </c>
      <c r="L22" s="5">
        <v>7</v>
      </c>
      <c r="M22" s="5">
        <v>8</v>
      </c>
      <c r="N22" s="5">
        <v>2</v>
      </c>
      <c r="O22" s="5">
        <v>3</v>
      </c>
      <c r="P22" s="5">
        <v>7</v>
      </c>
      <c r="Q22" s="5">
        <v>1</v>
      </c>
      <c r="R22" s="5">
        <v>6</v>
      </c>
      <c r="S22" s="5">
        <v>2</v>
      </c>
      <c r="T22" s="5">
        <v>2</v>
      </c>
      <c r="U22" s="5">
        <v>3</v>
      </c>
      <c r="V22" s="5">
        <v>3</v>
      </c>
      <c r="W22" s="5">
        <v>5</v>
      </c>
      <c r="X22" s="5">
        <v>6</v>
      </c>
      <c r="Y22" s="5">
        <v>4</v>
      </c>
      <c r="Z22" s="5">
        <v>4</v>
      </c>
      <c r="AA22" s="5">
        <v>5</v>
      </c>
      <c r="AB22" s="5">
        <v>4</v>
      </c>
      <c r="AC22" s="5">
        <v>5</v>
      </c>
      <c r="AD22" s="5">
        <v>7</v>
      </c>
      <c r="AE22" s="5">
        <v>4</v>
      </c>
      <c r="AF22" s="5">
        <v>3</v>
      </c>
      <c r="AG22" s="5">
        <v>1</v>
      </c>
      <c r="AH22" s="5">
        <v>6</v>
      </c>
      <c r="AI22" s="5">
        <v>1</v>
      </c>
      <c r="AJ22" s="5">
        <v>3</v>
      </c>
      <c r="AK22" s="5">
        <v>5</v>
      </c>
      <c r="AL22" s="5">
        <v>2</v>
      </c>
      <c r="AM22" s="5">
        <v>4</v>
      </c>
      <c r="AN22" s="5">
        <v>3</v>
      </c>
      <c r="AO22" s="5">
        <v>1</v>
      </c>
      <c r="AP22" s="5">
        <v>4</v>
      </c>
      <c r="AQ22" s="5">
        <v>3</v>
      </c>
      <c r="AR22" s="5">
        <v>0</v>
      </c>
      <c r="AS22" s="5">
        <v>1</v>
      </c>
      <c r="AT22" s="5">
        <v>2</v>
      </c>
      <c r="AU22" s="5">
        <v>3</v>
      </c>
      <c r="AV22" s="5">
        <v>2</v>
      </c>
      <c r="AW22" s="5">
        <v>5</v>
      </c>
      <c r="AX22" s="5">
        <v>0</v>
      </c>
    </row>
    <row r="23" spans="1:50" x14ac:dyDescent="0.35">
      <c r="A23" s="5">
        <v>4</v>
      </c>
      <c r="B23" s="5">
        <v>8</v>
      </c>
      <c r="C23" s="5">
        <v>2</v>
      </c>
      <c r="D23" s="5">
        <v>7</v>
      </c>
      <c r="E23" s="5">
        <v>4</v>
      </c>
      <c r="F23" s="5">
        <v>3</v>
      </c>
      <c r="G23" s="5">
        <v>1</v>
      </c>
      <c r="H23" s="5">
        <v>1</v>
      </c>
      <c r="I23" s="5">
        <v>10</v>
      </c>
      <c r="J23" s="5">
        <v>4</v>
      </c>
      <c r="K23" s="5">
        <v>1</v>
      </c>
      <c r="L23" s="5">
        <v>6</v>
      </c>
      <c r="M23" s="5">
        <v>4</v>
      </c>
      <c r="N23" s="5">
        <v>2</v>
      </c>
      <c r="O23" s="5">
        <v>4</v>
      </c>
      <c r="P23" s="5">
        <v>4</v>
      </c>
      <c r="Q23" s="5">
        <v>6</v>
      </c>
      <c r="R23" s="5">
        <v>3</v>
      </c>
      <c r="S23" s="5">
        <v>5</v>
      </c>
      <c r="T23" s="5">
        <v>6</v>
      </c>
      <c r="U23" s="5">
        <v>2</v>
      </c>
      <c r="V23" s="5">
        <v>6</v>
      </c>
      <c r="W23" s="5">
        <v>6</v>
      </c>
      <c r="X23" s="5">
        <v>2</v>
      </c>
      <c r="Y23" s="5">
        <v>3</v>
      </c>
      <c r="Z23" s="5">
        <v>3</v>
      </c>
      <c r="AA23" s="5">
        <v>3</v>
      </c>
      <c r="AB23" s="5">
        <v>6</v>
      </c>
      <c r="AC23" s="5">
        <v>3</v>
      </c>
      <c r="AD23" s="5">
        <v>9</v>
      </c>
      <c r="AE23" s="5">
        <v>6</v>
      </c>
      <c r="AF23" s="5">
        <v>3</v>
      </c>
      <c r="AG23" s="5">
        <v>3</v>
      </c>
      <c r="AH23" s="5">
        <v>4</v>
      </c>
      <c r="AI23" s="5">
        <v>7</v>
      </c>
      <c r="AJ23" s="5">
        <v>2</v>
      </c>
      <c r="AK23" s="5">
        <v>5</v>
      </c>
      <c r="AL23" s="5">
        <v>2</v>
      </c>
      <c r="AM23" s="5">
        <v>4</v>
      </c>
      <c r="AN23" s="5">
        <v>7</v>
      </c>
      <c r="AO23" s="5">
        <v>6</v>
      </c>
      <c r="AP23" s="5">
        <v>5</v>
      </c>
      <c r="AQ23" s="5">
        <v>5</v>
      </c>
      <c r="AR23" s="5">
        <v>3</v>
      </c>
      <c r="AS23" s="5">
        <v>3</v>
      </c>
      <c r="AT23" s="5">
        <v>3</v>
      </c>
      <c r="AU23" s="5">
        <v>1</v>
      </c>
      <c r="AV23" s="5">
        <v>5</v>
      </c>
      <c r="AW23" s="5">
        <v>7</v>
      </c>
      <c r="AX23" s="5">
        <v>3</v>
      </c>
    </row>
    <row r="24" spans="1:50" x14ac:dyDescent="0.35">
      <c r="A24" s="5">
        <v>6</v>
      </c>
      <c r="B24" s="5">
        <v>3</v>
      </c>
      <c r="C24" s="5">
        <v>4</v>
      </c>
      <c r="D24" s="5">
        <v>8</v>
      </c>
      <c r="E24" s="5">
        <v>3</v>
      </c>
      <c r="F24" s="5">
        <v>7</v>
      </c>
      <c r="G24" s="5">
        <v>3</v>
      </c>
      <c r="H24" s="5">
        <v>5</v>
      </c>
      <c r="I24" s="5">
        <v>6</v>
      </c>
      <c r="J24" s="5">
        <v>8</v>
      </c>
      <c r="K24" s="5">
        <v>7</v>
      </c>
      <c r="L24" s="5">
        <v>6</v>
      </c>
      <c r="M24" s="5">
        <v>3</v>
      </c>
      <c r="N24" s="5">
        <v>5</v>
      </c>
      <c r="O24" s="5">
        <v>6</v>
      </c>
      <c r="P24" s="5">
        <v>4</v>
      </c>
      <c r="Q24" s="5">
        <v>1</v>
      </c>
      <c r="R24" s="5">
        <v>3</v>
      </c>
      <c r="S24" s="5">
        <v>4</v>
      </c>
      <c r="T24" s="5">
        <v>3</v>
      </c>
      <c r="U24" s="5">
        <v>7</v>
      </c>
      <c r="V24" s="5">
        <v>3</v>
      </c>
      <c r="W24" s="5">
        <v>5</v>
      </c>
      <c r="X24" s="5">
        <v>4</v>
      </c>
      <c r="Y24" s="5">
        <v>2</v>
      </c>
      <c r="Z24" s="5">
        <v>2</v>
      </c>
      <c r="AA24" s="5">
        <v>2</v>
      </c>
      <c r="AB24" s="5">
        <v>3</v>
      </c>
      <c r="AC24" s="5">
        <v>4</v>
      </c>
      <c r="AD24" s="5">
        <v>4</v>
      </c>
      <c r="AE24" s="5">
        <v>5</v>
      </c>
      <c r="AF24" s="5">
        <v>2</v>
      </c>
      <c r="AG24" s="5">
        <v>2</v>
      </c>
      <c r="AH24" s="5">
        <v>4</v>
      </c>
      <c r="AI24" s="5">
        <v>3</v>
      </c>
      <c r="AJ24" s="5">
        <v>2</v>
      </c>
      <c r="AK24" s="5">
        <v>2</v>
      </c>
      <c r="AL24" s="5">
        <v>6</v>
      </c>
      <c r="AM24" s="5">
        <v>3</v>
      </c>
      <c r="AN24" s="5">
        <v>5</v>
      </c>
      <c r="AO24" s="5">
        <v>4</v>
      </c>
      <c r="AP24" s="5">
        <v>6</v>
      </c>
      <c r="AQ24" s="5">
        <v>4</v>
      </c>
      <c r="AR24" s="5">
        <v>2</v>
      </c>
      <c r="AS24" s="5">
        <v>1</v>
      </c>
      <c r="AT24" s="5">
        <v>2</v>
      </c>
      <c r="AU24" s="5">
        <v>4</v>
      </c>
      <c r="AV24" s="5">
        <v>5</v>
      </c>
      <c r="AW24" s="5">
        <v>2</v>
      </c>
      <c r="AX24" s="5">
        <v>4</v>
      </c>
    </row>
    <row r="25" spans="1:50" x14ac:dyDescent="0.35">
      <c r="A25" s="5">
        <v>6</v>
      </c>
      <c r="B25" s="5">
        <v>5</v>
      </c>
      <c r="C25" s="5">
        <v>3</v>
      </c>
      <c r="D25" s="5">
        <v>3</v>
      </c>
      <c r="E25" s="5">
        <v>4</v>
      </c>
      <c r="F25" s="5">
        <v>4</v>
      </c>
      <c r="G25" s="5">
        <v>1</v>
      </c>
      <c r="H25" s="5">
        <v>4</v>
      </c>
      <c r="I25" s="5">
        <v>5</v>
      </c>
      <c r="J25" s="5">
        <v>1</v>
      </c>
      <c r="K25" s="5">
        <v>3</v>
      </c>
      <c r="L25" s="5">
        <v>1</v>
      </c>
      <c r="M25" s="5">
        <v>5</v>
      </c>
      <c r="N25" s="5">
        <v>7</v>
      </c>
      <c r="O25" s="5">
        <v>4</v>
      </c>
      <c r="P25" s="5">
        <v>4</v>
      </c>
      <c r="Q25" s="5">
        <v>4</v>
      </c>
      <c r="R25" s="5">
        <v>6</v>
      </c>
      <c r="S25" s="5">
        <v>1</v>
      </c>
      <c r="T25" s="5">
        <v>4</v>
      </c>
      <c r="U25" s="5">
        <v>9</v>
      </c>
      <c r="V25" s="5">
        <v>4</v>
      </c>
      <c r="W25" s="5">
        <v>3</v>
      </c>
      <c r="X25" s="5">
        <v>4</v>
      </c>
      <c r="Y25" s="5">
        <v>3</v>
      </c>
      <c r="Z25" s="5">
        <v>9</v>
      </c>
      <c r="AA25" s="5">
        <v>1</v>
      </c>
      <c r="AB25" s="5">
        <v>3</v>
      </c>
      <c r="AC25" s="5">
        <v>4</v>
      </c>
      <c r="AD25" s="5">
        <v>3</v>
      </c>
      <c r="AE25" s="5">
        <v>5</v>
      </c>
      <c r="AF25" s="5">
        <v>4</v>
      </c>
      <c r="AG25" s="5">
        <v>4</v>
      </c>
      <c r="AH25" s="5">
        <v>4</v>
      </c>
      <c r="AI25" s="5">
        <v>2</v>
      </c>
      <c r="AJ25" s="5">
        <v>1</v>
      </c>
      <c r="AK25" s="5">
        <v>4</v>
      </c>
      <c r="AL25" s="5">
        <v>2</v>
      </c>
      <c r="AM25" s="5">
        <v>5</v>
      </c>
      <c r="AN25" s="5">
        <v>2</v>
      </c>
      <c r="AO25" s="5">
        <v>5</v>
      </c>
      <c r="AP25" s="5">
        <v>6</v>
      </c>
      <c r="AQ25" s="5">
        <v>6</v>
      </c>
      <c r="AR25" s="5">
        <v>1</v>
      </c>
      <c r="AS25" s="5">
        <v>5</v>
      </c>
      <c r="AT25" s="5">
        <v>4</v>
      </c>
      <c r="AU25" s="5">
        <v>3</v>
      </c>
      <c r="AV25" s="5">
        <v>7</v>
      </c>
      <c r="AW25" s="5">
        <v>6</v>
      </c>
      <c r="AX25" s="5">
        <v>4</v>
      </c>
    </row>
    <row r="26" spans="1:50" x14ac:dyDescent="0.35">
      <c r="A26" s="5">
        <v>1</v>
      </c>
      <c r="B26" s="5">
        <v>9</v>
      </c>
      <c r="C26" s="5">
        <v>3</v>
      </c>
      <c r="D26" s="5">
        <v>4</v>
      </c>
      <c r="E26" s="5">
        <v>1</v>
      </c>
      <c r="F26" s="5">
        <v>2</v>
      </c>
      <c r="G26" s="5">
        <v>6</v>
      </c>
      <c r="H26" s="5">
        <v>5</v>
      </c>
      <c r="I26" s="5">
        <v>4</v>
      </c>
      <c r="J26" s="5">
        <v>7</v>
      </c>
      <c r="K26" s="5">
        <v>3</v>
      </c>
      <c r="L26" s="5">
        <v>4</v>
      </c>
      <c r="M26" s="5">
        <v>6</v>
      </c>
      <c r="N26" s="5">
        <v>3</v>
      </c>
      <c r="O26" s="5">
        <v>5</v>
      </c>
      <c r="P26" s="5">
        <v>4</v>
      </c>
      <c r="Q26" s="5">
        <v>3</v>
      </c>
      <c r="R26" s="5">
        <v>7</v>
      </c>
      <c r="S26" s="5">
        <v>3</v>
      </c>
      <c r="T26" s="5">
        <v>2</v>
      </c>
      <c r="U26" s="5">
        <v>4</v>
      </c>
      <c r="V26" s="5">
        <v>7</v>
      </c>
      <c r="W26" s="5">
        <v>1</v>
      </c>
      <c r="X26" s="5">
        <v>3</v>
      </c>
      <c r="Y26" s="5">
        <v>2</v>
      </c>
      <c r="Z26" s="5">
        <v>1</v>
      </c>
      <c r="AA26" s="5">
        <v>4</v>
      </c>
      <c r="AB26" s="5">
        <v>3</v>
      </c>
      <c r="AC26" s="5">
        <v>7</v>
      </c>
      <c r="AD26" s="5">
        <v>3</v>
      </c>
      <c r="AE26" s="5">
        <v>6</v>
      </c>
      <c r="AF26" s="5">
        <v>3</v>
      </c>
      <c r="AG26" s="5">
        <v>5</v>
      </c>
      <c r="AH26" s="5">
        <v>2</v>
      </c>
      <c r="AI26" s="5">
        <v>2</v>
      </c>
      <c r="AJ26" s="5">
        <v>5</v>
      </c>
      <c r="AK26" s="5">
        <v>3</v>
      </c>
      <c r="AL26" s="5">
        <v>3</v>
      </c>
      <c r="AM26" s="5">
        <v>6</v>
      </c>
      <c r="AN26" s="5">
        <v>8</v>
      </c>
      <c r="AO26" s="5">
        <v>2</v>
      </c>
      <c r="AP26" s="5">
        <v>6</v>
      </c>
      <c r="AQ26" s="5">
        <v>3</v>
      </c>
      <c r="AR26" s="5">
        <v>6</v>
      </c>
      <c r="AS26" s="5">
        <v>4</v>
      </c>
      <c r="AT26" s="5">
        <v>4</v>
      </c>
      <c r="AU26" s="5">
        <v>5</v>
      </c>
      <c r="AV26" s="5">
        <v>5</v>
      </c>
      <c r="AW26" s="5">
        <v>3</v>
      </c>
      <c r="AX26" s="5">
        <v>4</v>
      </c>
    </row>
    <row r="27" spans="1:50" x14ac:dyDescent="0.35">
      <c r="A27" s="5">
        <v>5</v>
      </c>
      <c r="B27" s="5">
        <v>5</v>
      </c>
      <c r="C27" s="5">
        <v>1</v>
      </c>
      <c r="D27" s="5">
        <v>5</v>
      </c>
      <c r="E27" s="5">
        <v>3</v>
      </c>
      <c r="F27" s="5">
        <v>4</v>
      </c>
      <c r="G27" s="5">
        <v>3</v>
      </c>
      <c r="H27" s="5">
        <v>6</v>
      </c>
      <c r="I27" s="5">
        <v>2</v>
      </c>
      <c r="J27" s="5">
        <v>3</v>
      </c>
      <c r="K27" s="5">
        <v>2</v>
      </c>
      <c r="L27" s="5">
        <v>2</v>
      </c>
      <c r="M27" s="5">
        <v>3</v>
      </c>
      <c r="N27" s="5">
        <v>3</v>
      </c>
      <c r="O27" s="5">
        <v>3</v>
      </c>
      <c r="P27" s="5">
        <v>3</v>
      </c>
      <c r="Q27" s="5">
        <v>4</v>
      </c>
      <c r="R27" s="5">
        <v>7</v>
      </c>
      <c r="S27" s="5">
        <v>2</v>
      </c>
      <c r="T27" s="5">
        <v>1</v>
      </c>
      <c r="U27" s="5">
        <v>11</v>
      </c>
      <c r="V27" s="5">
        <v>3</v>
      </c>
      <c r="W27" s="5">
        <v>4</v>
      </c>
      <c r="X27" s="5">
        <v>2</v>
      </c>
      <c r="Y27" s="5">
        <v>1</v>
      </c>
      <c r="Z27" s="5">
        <v>3</v>
      </c>
      <c r="AA27" s="5">
        <v>1</v>
      </c>
      <c r="AB27" s="5">
        <v>5</v>
      </c>
      <c r="AC27" s="5">
        <v>6</v>
      </c>
      <c r="AD27" s="5">
        <v>4</v>
      </c>
      <c r="AE27" s="5">
        <v>2</v>
      </c>
      <c r="AF27" s="5">
        <v>3</v>
      </c>
      <c r="AG27" s="5">
        <v>3</v>
      </c>
      <c r="AH27" s="5">
        <v>8</v>
      </c>
      <c r="AI27" s="5">
        <v>2</v>
      </c>
      <c r="AJ27" s="5">
        <v>1</v>
      </c>
      <c r="AK27" s="5">
        <v>4</v>
      </c>
      <c r="AL27" s="5">
        <v>6</v>
      </c>
      <c r="AM27" s="5">
        <v>5</v>
      </c>
      <c r="AN27" s="5">
        <v>4</v>
      </c>
      <c r="AO27" s="5">
        <v>1</v>
      </c>
      <c r="AP27" s="5">
        <v>3</v>
      </c>
      <c r="AQ27" s="5">
        <v>1</v>
      </c>
      <c r="AR27" s="5">
        <v>3</v>
      </c>
      <c r="AS27" s="5">
        <v>3</v>
      </c>
      <c r="AT27" s="5">
        <v>5</v>
      </c>
      <c r="AU27" s="5">
        <v>7</v>
      </c>
      <c r="AV27" s="5">
        <v>5</v>
      </c>
      <c r="AW27" s="5">
        <v>7</v>
      </c>
      <c r="AX27" s="5">
        <v>8</v>
      </c>
    </row>
    <row r="28" spans="1:50" x14ac:dyDescent="0.35">
      <c r="A28" s="5">
        <v>3</v>
      </c>
      <c r="B28" s="5">
        <v>1</v>
      </c>
      <c r="C28" s="5">
        <v>4</v>
      </c>
      <c r="D28" s="5">
        <v>4</v>
      </c>
      <c r="E28" s="5">
        <v>5</v>
      </c>
      <c r="F28" s="5">
        <v>1</v>
      </c>
      <c r="G28" s="5">
        <v>1</v>
      </c>
      <c r="H28" s="5">
        <v>2</v>
      </c>
      <c r="I28" s="5">
        <v>2</v>
      </c>
      <c r="J28" s="5">
        <v>8</v>
      </c>
      <c r="K28" s="5">
        <v>5</v>
      </c>
      <c r="L28" s="5">
        <v>3</v>
      </c>
      <c r="M28" s="5">
        <v>6</v>
      </c>
      <c r="N28" s="5">
        <v>1</v>
      </c>
      <c r="O28" s="5">
        <v>7</v>
      </c>
      <c r="P28" s="5">
        <v>3</v>
      </c>
      <c r="Q28" s="5">
        <v>4</v>
      </c>
      <c r="R28" s="5">
        <v>11</v>
      </c>
      <c r="S28" s="5">
        <v>5</v>
      </c>
      <c r="T28" s="5">
        <v>8</v>
      </c>
      <c r="U28" s="5">
        <v>1</v>
      </c>
      <c r="V28" s="5">
        <v>1</v>
      </c>
      <c r="W28" s="5">
        <v>3</v>
      </c>
      <c r="X28" s="5">
        <v>2</v>
      </c>
      <c r="Y28" s="5">
        <v>5</v>
      </c>
      <c r="Z28" s="5">
        <v>4</v>
      </c>
      <c r="AA28" s="5">
        <v>5</v>
      </c>
      <c r="AB28" s="5">
        <v>4</v>
      </c>
      <c r="AC28" s="5">
        <v>3</v>
      </c>
      <c r="AD28" s="5">
        <v>3</v>
      </c>
      <c r="AE28" s="5">
        <v>4</v>
      </c>
      <c r="AF28" s="5">
        <v>5</v>
      </c>
      <c r="AG28" s="5">
        <v>1</v>
      </c>
      <c r="AH28" s="5">
        <v>6</v>
      </c>
      <c r="AI28" s="5">
        <v>2</v>
      </c>
      <c r="AJ28" s="5">
        <v>1</v>
      </c>
      <c r="AK28" s="5">
        <v>7</v>
      </c>
      <c r="AL28" s="5">
        <v>6</v>
      </c>
      <c r="AM28" s="5">
        <v>5</v>
      </c>
      <c r="AN28" s="5">
        <v>2</v>
      </c>
      <c r="AO28" s="5">
        <v>4</v>
      </c>
      <c r="AP28" s="5">
        <v>3</v>
      </c>
      <c r="AQ28" s="5">
        <v>8</v>
      </c>
      <c r="AR28" s="5">
        <v>1</v>
      </c>
      <c r="AS28" s="5">
        <v>5</v>
      </c>
      <c r="AT28" s="5">
        <v>3</v>
      </c>
      <c r="AU28" s="5">
        <v>4</v>
      </c>
      <c r="AV28" s="5">
        <v>5</v>
      </c>
      <c r="AW28" s="5">
        <v>7</v>
      </c>
      <c r="AX28" s="5">
        <v>4</v>
      </c>
    </row>
    <row r="29" spans="1:50" x14ac:dyDescent="0.35">
      <c r="A29" s="5">
        <v>3</v>
      </c>
      <c r="B29" s="5">
        <v>3</v>
      </c>
      <c r="C29" s="5">
        <v>1</v>
      </c>
      <c r="D29" s="5">
        <v>5</v>
      </c>
      <c r="E29" s="5">
        <v>5</v>
      </c>
      <c r="F29" s="5">
        <v>7</v>
      </c>
      <c r="G29" s="5">
        <v>5</v>
      </c>
      <c r="H29" s="5">
        <v>4</v>
      </c>
      <c r="I29" s="5">
        <v>3</v>
      </c>
      <c r="J29" s="5">
        <v>7</v>
      </c>
      <c r="K29" s="5">
        <v>4</v>
      </c>
      <c r="L29" s="5">
        <v>5</v>
      </c>
      <c r="M29" s="5">
        <v>1</v>
      </c>
      <c r="N29" s="5">
        <v>5</v>
      </c>
      <c r="O29" s="5">
        <v>6</v>
      </c>
      <c r="P29" s="5">
        <v>6</v>
      </c>
      <c r="Q29" s="5">
        <v>6</v>
      </c>
      <c r="R29" s="5">
        <v>2</v>
      </c>
      <c r="S29" s="5">
        <v>5</v>
      </c>
      <c r="T29" s="5">
        <v>5</v>
      </c>
      <c r="U29" s="5">
        <v>4</v>
      </c>
      <c r="V29" s="5">
        <v>8</v>
      </c>
      <c r="W29" s="5">
        <v>0</v>
      </c>
      <c r="X29" s="5">
        <v>3</v>
      </c>
      <c r="Y29" s="5">
        <v>6</v>
      </c>
      <c r="Z29" s="5">
        <v>5</v>
      </c>
      <c r="AA29" s="5">
        <v>3</v>
      </c>
      <c r="AB29" s="5">
        <v>3</v>
      </c>
      <c r="AC29" s="5">
        <v>2</v>
      </c>
      <c r="AD29" s="5">
        <v>4</v>
      </c>
      <c r="AE29" s="5">
        <v>7</v>
      </c>
      <c r="AF29" s="5">
        <v>5</v>
      </c>
      <c r="AG29" s="5">
        <v>6</v>
      </c>
      <c r="AH29" s="5">
        <v>2</v>
      </c>
      <c r="AI29" s="5">
        <v>4</v>
      </c>
      <c r="AJ29" s="5">
        <v>4</v>
      </c>
      <c r="AK29" s="5">
        <v>7</v>
      </c>
      <c r="AL29" s="5">
        <v>1</v>
      </c>
      <c r="AM29" s="5">
        <v>5</v>
      </c>
      <c r="AN29" s="5">
        <v>6</v>
      </c>
      <c r="AO29" s="5">
        <v>3</v>
      </c>
      <c r="AP29" s="5">
        <v>2</v>
      </c>
      <c r="AQ29" s="5">
        <v>3</v>
      </c>
      <c r="AR29" s="5">
        <v>4</v>
      </c>
      <c r="AS29" s="5">
        <v>4</v>
      </c>
      <c r="AT29" s="5">
        <v>2</v>
      </c>
      <c r="AU29" s="5">
        <v>5</v>
      </c>
      <c r="AV29" s="5">
        <v>8</v>
      </c>
      <c r="AW29" s="5">
        <v>6</v>
      </c>
      <c r="AX29" s="5">
        <v>6</v>
      </c>
    </row>
    <row r="30" spans="1:50" x14ac:dyDescent="0.35">
      <c r="A30" s="5">
        <v>7</v>
      </c>
      <c r="B30" s="5">
        <v>7</v>
      </c>
      <c r="C30" s="5">
        <v>5</v>
      </c>
      <c r="D30" s="5">
        <v>4</v>
      </c>
      <c r="E30" s="5">
        <v>3</v>
      </c>
      <c r="F30" s="5">
        <v>5</v>
      </c>
      <c r="G30" s="5">
        <v>1</v>
      </c>
      <c r="H30" s="5">
        <v>3</v>
      </c>
      <c r="I30" s="5">
        <v>0</v>
      </c>
      <c r="J30" s="5">
        <v>1</v>
      </c>
      <c r="K30" s="5">
        <v>3</v>
      </c>
      <c r="L30" s="5">
        <v>5</v>
      </c>
      <c r="M30" s="5">
        <v>5</v>
      </c>
      <c r="N30" s="5">
        <v>1</v>
      </c>
      <c r="O30" s="5">
        <v>2</v>
      </c>
      <c r="P30" s="5">
        <v>3</v>
      </c>
      <c r="Q30" s="5">
        <v>3</v>
      </c>
      <c r="R30" s="5">
        <v>4</v>
      </c>
      <c r="S30" s="5">
        <v>6</v>
      </c>
      <c r="T30" s="5">
        <v>8</v>
      </c>
      <c r="U30" s="5">
        <v>4</v>
      </c>
      <c r="V30" s="5">
        <v>4</v>
      </c>
      <c r="W30" s="5">
        <v>3</v>
      </c>
      <c r="X30" s="5">
        <v>1</v>
      </c>
      <c r="Y30" s="5">
        <v>4</v>
      </c>
      <c r="Z30" s="5">
        <v>1</v>
      </c>
      <c r="AA30" s="5">
        <v>4</v>
      </c>
      <c r="AB30" s="5">
        <v>5</v>
      </c>
      <c r="AC30" s="5">
        <v>2</v>
      </c>
      <c r="AD30" s="5">
        <v>2</v>
      </c>
      <c r="AE30" s="5">
        <v>8</v>
      </c>
      <c r="AF30" s="5">
        <v>4</v>
      </c>
      <c r="AG30" s="5">
        <v>6</v>
      </c>
      <c r="AH30" s="5">
        <v>2</v>
      </c>
      <c r="AI30" s="5">
        <v>4</v>
      </c>
      <c r="AJ30" s="5">
        <v>3</v>
      </c>
      <c r="AK30" s="5">
        <v>2</v>
      </c>
      <c r="AL30" s="5">
        <v>2</v>
      </c>
      <c r="AM30" s="5">
        <v>6</v>
      </c>
      <c r="AN30" s="5">
        <v>4</v>
      </c>
      <c r="AO30" s="5">
        <v>3</v>
      </c>
      <c r="AP30" s="5">
        <v>3</v>
      </c>
      <c r="AQ30" s="5">
        <v>5</v>
      </c>
      <c r="AR30" s="5">
        <v>5</v>
      </c>
      <c r="AS30" s="5">
        <v>5</v>
      </c>
      <c r="AT30" s="5">
        <v>2</v>
      </c>
      <c r="AU30" s="5">
        <v>3</v>
      </c>
      <c r="AV30" s="5">
        <v>3</v>
      </c>
      <c r="AW30" s="5">
        <v>3</v>
      </c>
      <c r="AX30" s="5">
        <v>3</v>
      </c>
    </row>
    <row r="31" spans="1:50" x14ac:dyDescent="0.35">
      <c r="A31" s="5">
        <v>4</v>
      </c>
      <c r="B31" s="5">
        <v>5</v>
      </c>
      <c r="C31" s="5">
        <v>0</v>
      </c>
      <c r="D31" s="5">
        <v>2</v>
      </c>
      <c r="E31" s="5">
        <v>3</v>
      </c>
      <c r="F31" s="5">
        <v>2</v>
      </c>
      <c r="G31" s="5">
        <v>3</v>
      </c>
      <c r="H31" s="5">
        <v>5</v>
      </c>
      <c r="I31" s="5">
        <v>4</v>
      </c>
      <c r="J31" s="5">
        <v>1</v>
      </c>
      <c r="K31" s="5">
        <v>3</v>
      </c>
      <c r="L31" s="5">
        <v>3</v>
      </c>
      <c r="M31" s="5">
        <v>8</v>
      </c>
      <c r="N31" s="5">
        <v>6</v>
      </c>
      <c r="O31" s="5">
        <v>4</v>
      </c>
      <c r="P31" s="5">
        <v>4</v>
      </c>
      <c r="Q31" s="5">
        <v>6</v>
      </c>
      <c r="R31" s="5">
        <v>5</v>
      </c>
      <c r="S31" s="5">
        <v>4</v>
      </c>
      <c r="T31" s="5">
        <v>5</v>
      </c>
      <c r="U31" s="5">
        <v>2</v>
      </c>
      <c r="V31" s="5">
        <v>5</v>
      </c>
      <c r="W31" s="5">
        <v>0</v>
      </c>
      <c r="X31" s="5">
        <v>6</v>
      </c>
      <c r="Y31" s="5">
        <v>4</v>
      </c>
      <c r="Z31" s="5">
        <v>4</v>
      </c>
      <c r="AA31" s="5">
        <v>5</v>
      </c>
      <c r="AB31" s="5">
        <v>4</v>
      </c>
      <c r="AC31" s="5">
        <v>4</v>
      </c>
      <c r="AD31" s="5">
        <v>8</v>
      </c>
      <c r="AE31" s="5">
        <v>5</v>
      </c>
      <c r="AF31" s="5">
        <v>3</v>
      </c>
      <c r="AG31" s="5">
        <v>8</v>
      </c>
      <c r="AH31" s="5">
        <v>6</v>
      </c>
      <c r="AI31" s="5">
        <v>3</v>
      </c>
      <c r="AJ31" s="5">
        <v>3</v>
      </c>
      <c r="AK31" s="5">
        <v>2</v>
      </c>
      <c r="AL31" s="5">
        <v>6</v>
      </c>
      <c r="AM31" s="5">
        <v>2</v>
      </c>
      <c r="AN31" s="5">
        <v>1</v>
      </c>
      <c r="AO31" s="5">
        <v>4</v>
      </c>
      <c r="AP31" s="5">
        <v>5</v>
      </c>
      <c r="AQ31" s="5">
        <v>3</v>
      </c>
      <c r="AR31" s="5">
        <v>2</v>
      </c>
      <c r="AS31" s="5">
        <v>3</v>
      </c>
      <c r="AT31" s="5">
        <v>6</v>
      </c>
      <c r="AU31" s="5">
        <v>1</v>
      </c>
      <c r="AV31" s="5">
        <v>3</v>
      </c>
      <c r="AW31" s="5">
        <v>2</v>
      </c>
      <c r="AX31" s="5">
        <v>1</v>
      </c>
    </row>
    <row r="32" spans="1:50" x14ac:dyDescent="0.35">
      <c r="A32" s="5">
        <v>5</v>
      </c>
      <c r="B32" s="5">
        <v>6</v>
      </c>
      <c r="C32" s="5">
        <v>4</v>
      </c>
      <c r="D32" s="5">
        <v>6</v>
      </c>
      <c r="E32" s="5">
        <v>2</v>
      </c>
      <c r="F32" s="5">
        <v>4</v>
      </c>
      <c r="G32" s="5">
        <v>8</v>
      </c>
      <c r="H32" s="5">
        <v>4</v>
      </c>
      <c r="I32" s="5">
        <v>2</v>
      </c>
      <c r="J32" s="5">
        <v>1</v>
      </c>
      <c r="K32" s="5">
        <v>1</v>
      </c>
      <c r="L32" s="5">
        <v>3</v>
      </c>
      <c r="M32" s="5">
        <v>1</v>
      </c>
      <c r="N32" s="5">
        <v>7</v>
      </c>
      <c r="O32" s="5">
        <v>3</v>
      </c>
      <c r="P32" s="5">
        <v>5</v>
      </c>
      <c r="Q32" s="5">
        <v>3</v>
      </c>
      <c r="R32" s="5">
        <v>3</v>
      </c>
      <c r="S32" s="5">
        <v>2</v>
      </c>
      <c r="T32" s="5">
        <v>2</v>
      </c>
      <c r="U32" s="5">
        <v>5</v>
      </c>
      <c r="V32" s="5">
        <v>8</v>
      </c>
      <c r="W32" s="5">
        <v>3</v>
      </c>
      <c r="X32" s="5">
        <v>5</v>
      </c>
      <c r="Y32" s="5">
        <v>2</v>
      </c>
      <c r="Z32" s="5">
        <v>5</v>
      </c>
      <c r="AA32" s="5">
        <v>2</v>
      </c>
      <c r="AB32" s="5">
        <v>3</v>
      </c>
      <c r="AC32" s="5">
        <v>3</v>
      </c>
      <c r="AD32" s="5">
        <v>5</v>
      </c>
      <c r="AE32" s="5">
        <v>5</v>
      </c>
      <c r="AF32" s="5">
        <v>7</v>
      </c>
      <c r="AG32" s="5">
        <v>5</v>
      </c>
      <c r="AH32" s="5">
        <v>8</v>
      </c>
      <c r="AI32" s="5">
        <v>2</v>
      </c>
      <c r="AJ32" s="5">
        <v>3</v>
      </c>
      <c r="AK32" s="5">
        <v>5</v>
      </c>
      <c r="AL32" s="5">
        <v>2</v>
      </c>
      <c r="AM32" s="5">
        <v>6</v>
      </c>
      <c r="AN32" s="5">
        <v>9</v>
      </c>
      <c r="AO32" s="5">
        <v>6</v>
      </c>
      <c r="AP32" s="5">
        <v>3</v>
      </c>
      <c r="AQ32" s="5">
        <v>3</v>
      </c>
      <c r="AR32" s="5">
        <v>4</v>
      </c>
      <c r="AS32" s="5">
        <v>5</v>
      </c>
      <c r="AT32" s="5">
        <v>0</v>
      </c>
      <c r="AU32" s="5">
        <v>3</v>
      </c>
      <c r="AV32" s="5">
        <v>3</v>
      </c>
      <c r="AW32" s="5">
        <v>7</v>
      </c>
      <c r="AX32" s="5">
        <v>2</v>
      </c>
    </row>
    <row r="33" spans="1:50" x14ac:dyDescent="0.35">
      <c r="A33" s="5">
        <v>3</v>
      </c>
      <c r="B33" s="5">
        <v>4</v>
      </c>
      <c r="C33" s="5">
        <v>6</v>
      </c>
      <c r="D33" s="5">
        <v>2</v>
      </c>
      <c r="E33" s="5">
        <v>6</v>
      </c>
      <c r="F33" s="5">
        <v>2</v>
      </c>
      <c r="G33" s="5">
        <v>9</v>
      </c>
      <c r="H33" s="5">
        <v>3</v>
      </c>
      <c r="I33" s="5">
        <v>6</v>
      </c>
      <c r="J33" s="5">
        <v>3</v>
      </c>
      <c r="K33" s="5">
        <v>3</v>
      </c>
      <c r="L33" s="5">
        <v>9</v>
      </c>
      <c r="M33" s="5">
        <v>6</v>
      </c>
      <c r="N33" s="5">
        <v>4</v>
      </c>
      <c r="O33" s="5">
        <v>4</v>
      </c>
      <c r="P33" s="5">
        <v>1</v>
      </c>
      <c r="Q33" s="5">
        <v>8</v>
      </c>
      <c r="R33" s="5">
        <v>8</v>
      </c>
      <c r="S33" s="5">
        <v>6</v>
      </c>
      <c r="T33" s="5">
        <v>2</v>
      </c>
      <c r="U33" s="5">
        <v>6</v>
      </c>
      <c r="V33" s="5">
        <v>4</v>
      </c>
      <c r="W33" s="5">
        <v>4</v>
      </c>
      <c r="X33" s="5">
        <v>5</v>
      </c>
      <c r="Y33" s="5">
        <v>4</v>
      </c>
      <c r="Z33" s="5">
        <v>5</v>
      </c>
      <c r="AA33" s="5">
        <v>3</v>
      </c>
      <c r="AB33" s="5">
        <v>4</v>
      </c>
      <c r="AC33" s="5">
        <v>10</v>
      </c>
      <c r="AD33" s="5">
        <v>4</v>
      </c>
      <c r="AE33" s="5">
        <v>3</v>
      </c>
      <c r="AF33" s="5">
        <v>2</v>
      </c>
      <c r="AG33" s="5">
        <v>1</v>
      </c>
      <c r="AH33" s="5">
        <v>3</v>
      </c>
      <c r="AI33" s="5">
        <v>5</v>
      </c>
      <c r="AJ33" s="5">
        <v>3</v>
      </c>
      <c r="AK33" s="5">
        <v>2</v>
      </c>
      <c r="AL33" s="5">
        <v>3</v>
      </c>
      <c r="AM33" s="5">
        <v>2</v>
      </c>
      <c r="AN33" s="5">
        <v>3</v>
      </c>
      <c r="AO33" s="5">
        <v>4</v>
      </c>
      <c r="AP33" s="5">
        <v>2</v>
      </c>
      <c r="AQ33" s="5">
        <v>2</v>
      </c>
      <c r="AR33" s="5">
        <v>4</v>
      </c>
      <c r="AS33" s="5">
        <v>6</v>
      </c>
      <c r="AT33" s="5">
        <v>1</v>
      </c>
      <c r="AU33" s="5">
        <v>4</v>
      </c>
      <c r="AV33" s="5">
        <v>3</v>
      </c>
      <c r="AW33" s="5">
        <v>2</v>
      </c>
      <c r="AX33" s="5">
        <v>2</v>
      </c>
    </row>
    <row r="34" spans="1:50" x14ac:dyDescent="0.35">
      <c r="A34" s="5">
        <v>3</v>
      </c>
      <c r="B34" s="5">
        <v>8</v>
      </c>
      <c r="C34" s="5">
        <v>4</v>
      </c>
      <c r="D34" s="5">
        <v>3</v>
      </c>
      <c r="E34" s="5">
        <v>4</v>
      </c>
      <c r="F34" s="5">
        <v>3</v>
      </c>
      <c r="G34" s="5">
        <v>6</v>
      </c>
      <c r="H34" s="5">
        <v>5</v>
      </c>
      <c r="I34" s="5">
        <v>5</v>
      </c>
      <c r="J34" s="5">
        <v>3</v>
      </c>
      <c r="K34" s="5">
        <v>5</v>
      </c>
      <c r="L34" s="5">
        <v>5</v>
      </c>
      <c r="M34" s="5">
        <v>7</v>
      </c>
      <c r="N34" s="5">
        <v>6</v>
      </c>
      <c r="O34" s="5">
        <v>4</v>
      </c>
      <c r="P34" s="5">
        <v>6</v>
      </c>
      <c r="Q34" s="5">
        <v>6</v>
      </c>
      <c r="R34" s="5">
        <v>3</v>
      </c>
      <c r="S34" s="5">
        <v>2</v>
      </c>
      <c r="T34" s="5">
        <v>3</v>
      </c>
      <c r="U34" s="5">
        <v>6</v>
      </c>
      <c r="V34" s="5">
        <v>4</v>
      </c>
      <c r="W34" s="5">
        <v>2</v>
      </c>
      <c r="X34" s="5">
        <v>3</v>
      </c>
      <c r="Y34" s="5">
        <v>3</v>
      </c>
      <c r="Z34" s="5">
        <v>5</v>
      </c>
      <c r="AA34" s="5">
        <v>2</v>
      </c>
      <c r="AB34" s="5">
        <v>4</v>
      </c>
      <c r="AC34" s="5">
        <v>4</v>
      </c>
      <c r="AD34" s="5">
        <v>3</v>
      </c>
      <c r="AE34" s="5">
        <v>1</v>
      </c>
      <c r="AF34" s="5">
        <v>6</v>
      </c>
      <c r="AG34" s="5">
        <v>5</v>
      </c>
      <c r="AH34" s="5">
        <v>3</v>
      </c>
      <c r="AI34" s="5">
        <v>1</v>
      </c>
      <c r="AJ34" s="5">
        <v>6</v>
      </c>
      <c r="AK34" s="5">
        <v>3</v>
      </c>
      <c r="AL34" s="5">
        <v>2</v>
      </c>
      <c r="AM34" s="5">
        <v>2</v>
      </c>
      <c r="AN34" s="5">
        <v>4</v>
      </c>
      <c r="AO34" s="5">
        <v>2</v>
      </c>
      <c r="AP34" s="5">
        <v>3</v>
      </c>
      <c r="AQ34" s="5">
        <v>3</v>
      </c>
      <c r="AR34" s="5">
        <v>0</v>
      </c>
      <c r="AS34" s="5">
        <v>3</v>
      </c>
      <c r="AT34" s="5">
        <v>4</v>
      </c>
      <c r="AU34" s="5">
        <v>2</v>
      </c>
      <c r="AV34" s="5">
        <v>6</v>
      </c>
      <c r="AW34" s="5">
        <v>2</v>
      </c>
      <c r="AX34" s="5">
        <v>7</v>
      </c>
    </row>
    <row r="35" spans="1:50" x14ac:dyDescent="0.35">
      <c r="A35" s="5">
        <v>4</v>
      </c>
      <c r="B35" s="5">
        <v>8</v>
      </c>
      <c r="C35" s="5">
        <v>5</v>
      </c>
      <c r="D35" s="5">
        <v>3</v>
      </c>
      <c r="E35" s="5">
        <v>3</v>
      </c>
      <c r="F35" s="5">
        <v>7</v>
      </c>
      <c r="G35" s="5">
        <v>5</v>
      </c>
      <c r="H35" s="5">
        <v>5</v>
      </c>
      <c r="I35" s="5">
        <v>2</v>
      </c>
      <c r="J35" s="5">
        <v>4</v>
      </c>
      <c r="K35" s="5">
        <v>4</v>
      </c>
      <c r="L35" s="5">
        <v>1</v>
      </c>
      <c r="M35" s="5">
        <v>5</v>
      </c>
      <c r="N35" s="5">
        <v>5</v>
      </c>
      <c r="O35" s="5">
        <v>3</v>
      </c>
      <c r="P35" s="5">
        <v>6</v>
      </c>
      <c r="Q35" s="5">
        <v>4</v>
      </c>
      <c r="R35" s="5">
        <v>5</v>
      </c>
      <c r="S35" s="5">
        <v>3</v>
      </c>
      <c r="T35" s="5">
        <v>2</v>
      </c>
      <c r="U35" s="5">
        <v>1</v>
      </c>
      <c r="V35" s="5">
        <v>2</v>
      </c>
      <c r="W35" s="5">
        <v>8</v>
      </c>
      <c r="X35" s="5">
        <v>7</v>
      </c>
      <c r="Y35" s="5">
        <v>6</v>
      </c>
      <c r="Z35" s="5">
        <v>5</v>
      </c>
      <c r="AA35" s="5">
        <v>3</v>
      </c>
      <c r="AB35" s="5">
        <v>1</v>
      </c>
      <c r="AC35" s="5">
        <v>4</v>
      </c>
      <c r="AD35" s="5">
        <v>0</v>
      </c>
      <c r="AE35" s="5">
        <v>6</v>
      </c>
      <c r="AF35" s="5">
        <v>3</v>
      </c>
      <c r="AG35" s="5">
        <v>3</v>
      </c>
      <c r="AH35" s="5">
        <v>2</v>
      </c>
      <c r="AI35" s="5">
        <v>4</v>
      </c>
      <c r="AJ35" s="5">
        <v>10</v>
      </c>
      <c r="AK35" s="5">
        <v>4</v>
      </c>
      <c r="AL35" s="5">
        <v>2</v>
      </c>
      <c r="AM35" s="5">
        <v>2</v>
      </c>
      <c r="AN35" s="5">
        <v>4</v>
      </c>
      <c r="AO35" s="5">
        <v>6</v>
      </c>
      <c r="AP35" s="5">
        <v>7</v>
      </c>
      <c r="AQ35" s="5">
        <v>6</v>
      </c>
      <c r="AR35" s="5">
        <v>5</v>
      </c>
      <c r="AS35" s="5">
        <v>1</v>
      </c>
      <c r="AT35" s="5">
        <v>2</v>
      </c>
      <c r="AU35" s="5">
        <v>3</v>
      </c>
      <c r="AV35" s="5">
        <v>4</v>
      </c>
      <c r="AW35" s="5">
        <v>5</v>
      </c>
      <c r="AX35" s="5">
        <v>3</v>
      </c>
    </row>
    <row r="36" spans="1:50" x14ac:dyDescent="0.35">
      <c r="A36" s="5">
        <v>7</v>
      </c>
      <c r="B36" s="5">
        <v>6</v>
      </c>
      <c r="C36" s="5">
        <v>4</v>
      </c>
      <c r="D36" s="5">
        <v>4</v>
      </c>
      <c r="E36" s="5">
        <v>5</v>
      </c>
      <c r="F36" s="5">
        <v>4</v>
      </c>
      <c r="G36" s="5">
        <v>4</v>
      </c>
      <c r="H36" s="5">
        <v>6</v>
      </c>
      <c r="I36" s="5">
        <v>2</v>
      </c>
      <c r="J36" s="5">
        <v>2</v>
      </c>
      <c r="K36" s="5">
        <v>2</v>
      </c>
      <c r="L36" s="5">
        <v>7</v>
      </c>
      <c r="M36" s="5">
        <v>4</v>
      </c>
      <c r="N36" s="5">
        <v>2</v>
      </c>
      <c r="O36" s="5">
        <v>6</v>
      </c>
      <c r="P36" s="5">
        <v>3</v>
      </c>
      <c r="Q36" s="5">
        <v>4</v>
      </c>
      <c r="R36" s="5">
        <v>5</v>
      </c>
      <c r="S36" s="5">
        <v>1</v>
      </c>
      <c r="T36" s="5">
        <v>3</v>
      </c>
      <c r="U36" s="5">
        <v>5</v>
      </c>
      <c r="V36" s="5">
        <v>5</v>
      </c>
      <c r="W36" s="5">
        <v>4</v>
      </c>
      <c r="X36" s="5">
        <v>5</v>
      </c>
      <c r="Y36" s="5">
        <v>6</v>
      </c>
      <c r="Z36" s="5">
        <v>6</v>
      </c>
      <c r="AA36" s="5">
        <v>0</v>
      </c>
      <c r="AB36" s="5">
        <v>8</v>
      </c>
      <c r="AC36" s="5">
        <v>3</v>
      </c>
      <c r="AD36" s="5">
        <v>2</v>
      </c>
      <c r="AE36" s="5">
        <v>0</v>
      </c>
      <c r="AF36" s="5">
        <v>5</v>
      </c>
      <c r="AG36" s="5">
        <v>5</v>
      </c>
      <c r="AH36" s="5">
        <v>2</v>
      </c>
      <c r="AI36" s="5">
        <v>4</v>
      </c>
      <c r="AJ36" s="5">
        <v>4</v>
      </c>
      <c r="AK36" s="5">
        <v>5</v>
      </c>
      <c r="AL36" s="5">
        <v>5</v>
      </c>
      <c r="AM36" s="5">
        <v>3</v>
      </c>
      <c r="AN36" s="5">
        <v>3</v>
      </c>
      <c r="AO36" s="5">
        <v>1</v>
      </c>
      <c r="AP36" s="5">
        <v>2</v>
      </c>
      <c r="AQ36" s="5">
        <v>1</v>
      </c>
      <c r="AR36" s="5">
        <v>4</v>
      </c>
      <c r="AS36" s="5">
        <v>3</v>
      </c>
      <c r="AT36" s="5">
        <v>0</v>
      </c>
      <c r="AU36" s="5">
        <v>4</v>
      </c>
      <c r="AV36" s="5">
        <v>5</v>
      </c>
      <c r="AW36" s="5">
        <v>5</v>
      </c>
      <c r="AX36" s="5">
        <v>2</v>
      </c>
    </row>
    <row r="37" spans="1:50" x14ac:dyDescent="0.35">
      <c r="A37" s="5">
        <v>5</v>
      </c>
      <c r="B37" s="5">
        <v>5</v>
      </c>
      <c r="C37" s="5">
        <v>2</v>
      </c>
      <c r="D37" s="5">
        <v>3</v>
      </c>
      <c r="E37" s="5">
        <v>6</v>
      </c>
      <c r="F37" s="5">
        <v>2</v>
      </c>
      <c r="G37" s="5">
        <v>5</v>
      </c>
      <c r="H37" s="5">
        <v>3</v>
      </c>
      <c r="I37" s="5">
        <v>3</v>
      </c>
      <c r="J37" s="5">
        <v>4</v>
      </c>
      <c r="K37" s="5">
        <v>5</v>
      </c>
      <c r="L37" s="5">
        <v>5</v>
      </c>
      <c r="M37" s="5">
        <v>3</v>
      </c>
      <c r="N37" s="5">
        <v>2</v>
      </c>
      <c r="O37" s="5">
        <v>7</v>
      </c>
      <c r="P37" s="5">
        <v>5</v>
      </c>
      <c r="Q37" s="5">
        <v>4</v>
      </c>
      <c r="R37" s="5">
        <v>2</v>
      </c>
      <c r="S37" s="5">
        <v>3</v>
      </c>
      <c r="T37" s="5">
        <v>6</v>
      </c>
      <c r="U37" s="5">
        <v>7</v>
      </c>
      <c r="V37" s="5">
        <v>5</v>
      </c>
      <c r="W37" s="5">
        <v>3</v>
      </c>
      <c r="X37" s="5">
        <v>3</v>
      </c>
      <c r="Y37" s="5">
        <v>1</v>
      </c>
      <c r="Z37" s="5">
        <v>7</v>
      </c>
      <c r="AA37" s="5">
        <v>7</v>
      </c>
      <c r="AB37" s="5">
        <v>8</v>
      </c>
      <c r="AC37" s="5">
        <v>6</v>
      </c>
      <c r="AD37" s="5">
        <v>5</v>
      </c>
      <c r="AE37" s="5">
        <v>7</v>
      </c>
      <c r="AF37" s="5">
        <v>1</v>
      </c>
      <c r="AG37" s="5">
        <v>3</v>
      </c>
      <c r="AH37" s="5">
        <v>2</v>
      </c>
      <c r="AI37" s="5">
        <v>4</v>
      </c>
      <c r="AJ37" s="5">
        <v>4</v>
      </c>
      <c r="AK37" s="5">
        <v>2</v>
      </c>
      <c r="AL37" s="5">
        <v>1</v>
      </c>
      <c r="AM37" s="5">
        <v>4</v>
      </c>
      <c r="AN37" s="5">
        <v>4</v>
      </c>
      <c r="AO37" s="5">
        <v>6</v>
      </c>
      <c r="AP37" s="5">
        <v>5</v>
      </c>
      <c r="AQ37" s="5">
        <v>2</v>
      </c>
      <c r="AR37" s="5">
        <v>2</v>
      </c>
      <c r="AS37" s="5">
        <v>2</v>
      </c>
      <c r="AT37" s="5">
        <v>6</v>
      </c>
      <c r="AU37" s="5">
        <v>4</v>
      </c>
      <c r="AV37" s="5">
        <v>5</v>
      </c>
      <c r="AW37" s="5">
        <v>6</v>
      </c>
      <c r="AX37" s="5">
        <v>3</v>
      </c>
    </row>
    <row r="38" spans="1:50" x14ac:dyDescent="0.35">
      <c r="A38" s="5">
        <v>5</v>
      </c>
      <c r="B38" s="5">
        <v>2</v>
      </c>
      <c r="C38" s="5">
        <v>4</v>
      </c>
      <c r="D38" s="5">
        <v>2</v>
      </c>
      <c r="E38" s="5">
        <v>3</v>
      </c>
      <c r="F38" s="5">
        <v>3</v>
      </c>
      <c r="G38" s="5">
        <v>3</v>
      </c>
      <c r="H38" s="5">
        <v>4</v>
      </c>
      <c r="I38" s="5">
        <v>3</v>
      </c>
      <c r="J38" s="5">
        <v>6</v>
      </c>
      <c r="K38" s="5">
        <v>6</v>
      </c>
      <c r="L38" s="5">
        <v>2</v>
      </c>
      <c r="M38" s="5">
        <v>4</v>
      </c>
      <c r="N38" s="5">
        <v>3</v>
      </c>
      <c r="O38" s="5">
        <v>5</v>
      </c>
      <c r="P38" s="5">
        <v>4</v>
      </c>
      <c r="Q38" s="5">
        <v>7</v>
      </c>
      <c r="R38" s="5">
        <v>5</v>
      </c>
      <c r="S38" s="5">
        <v>6</v>
      </c>
      <c r="T38" s="5">
        <v>2</v>
      </c>
      <c r="U38" s="5">
        <v>5</v>
      </c>
      <c r="V38" s="5">
        <v>2</v>
      </c>
      <c r="W38" s="5">
        <v>5</v>
      </c>
      <c r="X38" s="5">
        <v>1</v>
      </c>
      <c r="Y38" s="5">
        <v>3</v>
      </c>
      <c r="Z38" s="5">
        <v>8</v>
      </c>
      <c r="AA38" s="5">
        <v>5</v>
      </c>
      <c r="AB38" s="5">
        <v>5</v>
      </c>
      <c r="AC38" s="5">
        <v>4</v>
      </c>
      <c r="AD38" s="5">
        <v>5</v>
      </c>
      <c r="AE38" s="5">
        <v>3</v>
      </c>
      <c r="AF38" s="5">
        <v>1</v>
      </c>
      <c r="AG38" s="5">
        <v>2</v>
      </c>
      <c r="AH38" s="5">
        <v>3</v>
      </c>
      <c r="AI38" s="5">
        <v>5</v>
      </c>
      <c r="AJ38" s="5">
        <v>7</v>
      </c>
      <c r="AK38" s="5">
        <v>4</v>
      </c>
      <c r="AL38" s="5">
        <v>5</v>
      </c>
      <c r="AM38" s="5">
        <v>7</v>
      </c>
      <c r="AN38" s="5">
        <v>3</v>
      </c>
      <c r="AO38" s="5">
        <v>4</v>
      </c>
      <c r="AP38" s="5">
        <v>3</v>
      </c>
      <c r="AQ38" s="5">
        <v>6</v>
      </c>
      <c r="AR38" s="5">
        <v>3</v>
      </c>
      <c r="AS38" s="5">
        <v>2</v>
      </c>
      <c r="AT38" s="5">
        <v>4</v>
      </c>
      <c r="AU38" s="5">
        <v>3</v>
      </c>
      <c r="AV38" s="5">
        <v>5</v>
      </c>
      <c r="AW38" s="5">
        <v>4</v>
      </c>
      <c r="AX38" s="5">
        <v>6</v>
      </c>
    </row>
    <row r="39" spans="1:50" x14ac:dyDescent="0.35">
      <c r="A39" s="5">
        <v>4</v>
      </c>
      <c r="B39" s="5">
        <v>5</v>
      </c>
      <c r="C39" s="5">
        <v>5</v>
      </c>
      <c r="D39" s="5">
        <v>4</v>
      </c>
      <c r="E39" s="5">
        <v>4</v>
      </c>
      <c r="F39" s="5">
        <v>4</v>
      </c>
      <c r="G39" s="5">
        <v>3</v>
      </c>
      <c r="H39" s="5">
        <v>4</v>
      </c>
      <c r="I39" s="5">
        <v>4</v>
      </c>
      <c r="J39" s="5">
        <v>3</v>
      </c>
      <c r="K39" s="5">
        <v>7</v>
      </c>
      <c r="L39" s="5">
        <v>1</v>
      </c>
      <c r="M39" s="5">
        <v>2</v>
      </c>
      <c r="N39" s="5">
        <v>3</v>
      </c>
      <c r="O39" s="5">
        <v>1</v>
      </c>
      <c r="P39" s="5">
        <v>3</v>
      </c>
      <c r="Q39" s="5">
        <v>4</v>
      </c>
      <c r="R39" s="5">
        <v>5</v>
      </c>
      <c r="S39" s="5">
        <v>2</v>
      </c>
      <c r="T39" s="5">
        <v>1</v>
      </c>
      <c r="U39" s="5">
        <v>7</v>
      </c>
      <c r="V39" s="5">
        <v>2</v>
      </c>
      <c r="W39" s="5">
        <v>3</v>
      </c>
      <c r="X39" s="5">
        <v>3</v>
      </c>
      <c r="Y39" s="5">
        <v>4</v>
      </c>
      <c r="Z39" s="5">
        <v>4</v>
      </c>
      <c r="AA39" s="5">
        <v>4</v>
      </c>
      <c r="AB39" s="5">
        <v>2</v>
      </c>
      <c r="AC39" s="5">
        <v>2</v>
      </c>
      <c r="AD39" s="5">
        <v>2</v>
      </c>
      <c r="AE39" s="5">
        <v>3</v>
      </c>
      <c r="AF39" s="5">
        <v>3</v>
      </c>
      <c r="AG39" s="5">
        <v>6</v>
      </c>
      <c r="AH39" s="5">
        <v>6</v>
      </c>
      <c r="AI39" s="5">
        <v>3</v>
      </c>
      <c r="AJ39" s="5">
        <v>3</v>
      </c>
      <c r="AK39" s="5">
        <v>4</v>
      </c>
      <c r="AL39" s="5">
        <v>5</v>
      </c>
      <c r="AM39" s="5">
        <v>5</v>
      </c>
      <c r="AN39" s="5">
        <v>3</v>
      </c>
      <c r="AO39" s="5">
        <v>2</v>
      </c>
      <c r="AP39" s="5">
        <v>5</v>
      </c>
      <c r="AQ39" s="5">
        <v>2</v>
      </c>
      <c r="AR39" s="5">
        <v>6</v>
      </c>
      <c r="AS39" s="5">
        <v>5</v>
      </c>
      <c r="AT39" s="5">
        <v>3</v>
      </c>
      <c r="AU39" s="5">
        <v>4</v>
      </c>
      <c r="AV39" s="5">
        <v>2</v>
      </c>
      <c r="AW39" s="5">
        <v>6</v>
      </c>
      <c r="AX39" s="5">
        <v>3</v>
      </c>
    </row>
    <row r="40" spans="1:50" x14ac:dyDescent="0.35">
      <c r="A40" s="5">
        <v>1</v>
      </c>
      <c r="B40" s="5">
        <v>6</v>
      </c>
      <c r="C40" s="5">
        <v>3</v>
      </c>
      <c r="D40" s="5">
        <v>4</v>
      </c>
      <c r="E40" s="5">
        <v>3</v>
      </c>
      <c r="F40" s="5">
        <v>5</v>
      </c>
      <c r="G40" s="5">
        <v>5</v>
      </c>
      <c r="H40" s="5">
        <v>2</v>
      </c>
      <c r="I40" s="5">
        <v>1</v>
      </c>
      <c r="J40" s="5">
        <v>6</v>
      </c>
      <c r="K40" s="5">
        <v>4</v>
      </c>
      <c r="L40" s="5">
        <v>4</v>
      </c>
      <c r="M40" s="5">
        <v>3</v>
      </c>
      <c r="N40" s="5">
        <v>7</v>
      </c>
      <c r="O40" s="5">
        <v>6</v>
      </c>
      <c r="P40" s="5">
        <v>5</v>
      </c>
      <c r="Q40" s="5">
        <v>3</v>
      </c>
      <c r="R40" s="5">
        <v>4</v>
      </c>
      <c r="S40" s="5">
        <v>2</v>
      </c>
      <c r="T40" s="5">
        <v>2</v>
      </c>
      <c r="U40" s="5">
        <v>2</v>
      </c>
      <c r="V40" s="5">
        <v>5</v>
      </c>
      <c r="W40" s="5">
        <v>5</v>
      </c>
      <c r="X40" s="5">
        <v>5</v>
      </c>
      <c r="Y40" s="5">
        <v>4</v>
      </c>
      <c r="Z40" s="5">
        <v>5</v>
      </c>
      <c r="AA40" s="5">
        <v>5</v>
      </c>
      <c r="AB40" s="5">
        <v>4</v>
      </c>
      <c r="AC40" s="5">
        <v>2</v>
      </c>
      <c r="AD40" s="5">
        <v>3</v>
      </c>
      <c r="AE40" s="5">
        <v>3</v>
      </c>
      <c r="AF40" s="5">
        <v>7</v>
      </c>
      <c r="AG40" s="5">
        <v>8</v>
      </c>
      <c r="AH40" s="5">
        <v>5</v>
      </c>
      <c r="AI40" s="5">
        <v>9</v>
      </c>
      <c r="AJ40" s="5">
        <v>3</v>
      </c>
      <c r="AK40" s="5">
        <v>8</v>
      </c>
      <c r="AL40" s="5">
        <v>2</v>
      </c>
      <c r="AM40" s="5">
        <v>3</v>
      </c>
      <c r="AN40" s="5">
        <v>5</v>
      </c>
      <c r="AO40" s="5">
        <v>6</v>
      </c>
      <c r="AP40" s="5">
        <v>1</v>
      </c>
      <c r="AQ40" s="5">
        <v>7</v>
      </c>
      <c r="AR40" s="5">
        <v>4</v>
      </c>
      <c r="AS40" s="5">
        <v>6</v>
      </c>
      <c r="AT40" s="5">
        <v>2</v>
      </c>
      <c r="AU40" s="5">
        <v>5</v>
      </c>
      <c r="AV40" s="5">
        <v>7</v>
      </c>
      <c r="AW40" s="5">
        <v>5</v>
      </c>
      <c r="AX40" s="5">
        <v>0</v>
      </c>
    </row>
    <row r="41" spans="1:50" x14ac:dyDescent="0.35">
      <c r="A41" s="5">
        <v>7</v>
      </c>
      <c r="B41" s="5">
        <v>4</v>
      </c>
      <c r="C41" s="5">
        <v>4</v>
      </c>
      <c r="D41" s="5">
        <v>7</v>
      </c>
      <c r="E41" s="5">
        <v>3</v>
      </c>
      <c r="F41" s="5">
        <v>3</v>
      </c>
      <c r="G41" s="5">
        <v>6</v>
      </c>
      <c r="H41" s="5">
        <v>2</v>
      </c>
      <c r="I41" s="5">
        <v>4</v>
      </c>
      <c r="J41" s="5">
        <v>6</v>
      </c>
      <c r="K41" s="5">
        <v>3</v>
      </c>
      <c r="L41" s="5">
        <v>3</v>
      </c>
      <c r="M41" s="5">
        <v>3</v>
      </c>
      <c r="N41" s="5">
        <v>1</v>
      </c>
      <c r="O41" s="5">
        <v>2</v>
      </c>
      <c r="P41" s="5">
        <v>2</v>
      </c>
      <c r="Q41" s="5">
        <v>4</v>
      </c>
      <c r="R41" s="5">
        <v>4</v>
      </c>
      <c r="S41" s="5">
        <v>4</v>
      </c>
      <c r="T41" s="5">
        <v>4</v>
      </c>
      <c r="U41" s="5">
        <v>3</v>
      </c>
      <c r="V41" s="5">
        <v>4</v>
      </c>
      <c r="W41" s="5">
        <v>6</v>
      </c>
      <c r="X41" s="5">
        <v>8</v>
      </c>
      <c r="Y41" s="5">
        <v>3</v>
      </c>
      <c r="Z41" s="5">
        <v>2</v>
      </c>
      <c r="AA41" s="5">
        <v>3</v>
      </c>
      <c r="AB41" s="5">
        <v>2</v>
      </c>
      <c r="AC41" s="5">
        <v>8</v>
      </c>
      <c r="AD41" s="5">
        <v>8</v>
      </c>
      <c r="AE41" s="5">
        <v>5</v>
      </c>
      <c r="AF41" s="5">
        <v>4</v>
      </c>
      <c r="AG41" s="5">
        <v>2</v>
      </c>
      <c r="AH41" s="5">
        <v>2</v>
      </c>
      <c r="AI41" s="5">
        <v>5</v>
      </c>
      <c r="AJ41" s="5">
        <v>7</v>
      </c>
      <c r="AK41" s="5">
        <v>5</v>
      </c>
      <c r="AL41" s="5">
        <v>7</v>
      </c>
      <c r="AM41" s="5">
        <v>1</v>
      </c>
      <c r="AN41" s="5">
        <v>4</v>
      </c>
      <c r="AO41" s="5">
        <v>3</v>
      </c>
      <c r="AP41" s="5">
        <v>7</v>
      </c>
      <c r="AQ41" s="5">
        <v>3</v>
      </c>
      <c r="AR41" s="5">
        <v>4</v>
      </c>
      <c r="AS41" s="5">
        <v>6</v>
      </c>
      <c r="AT41" s="5">
        <v>3</v>
      </c>
      <c r="AU41" s="5">
        <v>5</v>
      </c>
      <c r="AV41" s="5">
        <v>4</v>
      </c>
      <c r="AW41" s="5">
        <v>5</v>
      </c>
      <c r="AX41" s="5">
        <v>2</v>
      </c>
    </row>
    <row r="42" spans="1:50" x14ac:dyDescent="0.35">
      <c r="A42" s="5">
        <v>5</v>
      </c>
      <c r="B42" s="5">
        <v>9</v>
      </c>
      <c r="C42" s="5">
        <v>2</v>
      </c>
      <c r="D42" s="5">
        <v>2</v>
      </c>
      <c r="E42" s="5">
        <v>5</v>
      </c>
      <c r="F42" s="5">
        <v>1</v>
      </c>
      <c r="G42" s="5">
        <v>6</v>
      </c>
      <c r="H42" s="5">
        <v>6</v>
      </c>
      <c r="I42" s="5">
        <v>5</v>
      </c>
      <c r="J42" s="5">
        <v>3</v>
      </c>
      <c r="K42" s="5">
        <v>8</v>
      </c>
      <c r="L42" s="5">
        <v>1</v>
      </c>
      <c r="M42" s="5">
        <v>0</v>
      </c>
      <c r="N42" s="5">
        <v>1</v>
      </c>
      <c r="O42" s="5">
        <v>7</v>
      </c>
      <c r="P42" s="5">
        <v>2</v>
      </c>
      <c r="Q42" s="5">
        <v>5</v>
      </c>
      <c r="R42" s="5">
        <v>5</v>
      </c>
      <c r="S42" s="5">
        <v>2</v>
      </c>
      <c r="T42" s="5">
        <v>3</v>
      </c>
      <c r="U42" s="5">
        <v>2</v>
      </c>
      <c r="V42" s="5">
        <v>5</v>
      </c>
      <c r="W42" s="5">
        <v>7</v>
      </c>
      <c r="X42" s="5">
        <v>4</v>
      </c>
      <c r="Y42" s="5">
        <v>5</v>
      </c>
      <c r="Z42" s="5">
        <v>2</v>
      </c>
      <c r="AA42" s="5">
        <v>4</v>
      </c>
      <c r="AB42" s="5">
        <v>3</v>
      </c>
      <c r="AC42" s="5">
        <v>5</v>
      </c>
      <c r="AD42" s="5">
        <v>6</v>
      </c>
      <c r="AE42" s="5">
        <v>2</v>
      </c>
      <c r="AF42" s="5">
        <v>4</v>
      </c>
      <c r="AG42" s="5">
        <v>3</v>
      </c>
      <c r="AH42" s="5">
        <v>6</v>
      </c>
      <c r="AI42" s="5">
        <v>2</v>
      </c>
      <c r="AJ42" s="5">
        <v>7</v>
      </c>
      <c r="AK42" s="5">
        <v>3</v>
      </c>
      <c r="AL42" s="5">
        <v>4</v>
      </c>
      <c r="AM42" s="5">
        <v>3</v>
      </c>
      <c r="AN42" s="5">
        <v>0</v>
      </c>
      <c r="AO42" s="5">
        <v>4</v>
      </c>
      <c r="AP42" s="5">
        <v>6</v>
      </c>
      <c r="AQ42" s="5">
        <v>3</v>
      </c>
      <c r="AR42" s="5">
        <v>8</v>
      </c>
      <c r="AS42" s="5">
        <v>0</v>
      </c>
      <c r="AT42" s="5">
        <v>7</v>
      </c>
      <c r="AU42" s="5">
        <v>1</v>
      </c>
      <c r="AV42" s="5">
        <v>6</v>
      </c>
      <c r="AW42" s="5">
        <v>4</v>
      </c>
      <c r="AX42" s="5">
        <v>5</v>
      </c>
    </row>
    <row r="43" spans="1:50" x14ac:dyDescent="0.35">
      <c r="A43" s="5">
        <v>4</v>
      </c>
      <c r="B43" s="5">
        <v>4</v>
      </c>
      <c r="C43" s="5">
        <v>3</v>
      </c>
      <c r="D43" s="5">
        <v>8</v>
      </c>
      <c r="E43" s="5">
        <v>1</v>
      </c>
      <c r="F43" s="5">
        <v>5</v>
      </c>
      <c r="G43" s="5">
        <v>2</v>
      </c>
      <c r="H43" s="5">
        <v>3</v>
      </c>
      <c r="I43" s="5">
        <v>7</v>
      </c>
      <c r="J43" s="5">
        <v>3</v>
      </c>
      <c r="K43" s="5">
        <v>6</v>
      </c>
      <c r="L43" s="5">
        <v>3</v>
      </c>
      <c r="M43" s="5">
        <v>3</v>
      </c>
      <c r="N43" s="5">
        <v>4</v>
      </c>
      <c r="O43" s="5">
        <v>5</v>
      </c>
      <c r="P43" s="5">
        <v>4</v>
      </c>
      <c r="Q43" s="5">
        <v>7</v>
      </c>
      <c r="R43" s="5">
        <v>3</v>
      </c>
      <c r="S43" s="5">
        <v>3</v>
      </c>
      <c r="T43" s="5">
        <v>8</v>
      </c>
      <c r="U43" s="5">
        <v>1</v>
      </c>
      <c r="V43" s="5">
        <v>4</v>
      </c>
      <c r="W43" s="5">
        <v>4</v>
      </c>
      <c r="X43" s="5">
        <v>3</v>
      </c>
      <c r="Y43" s="5">
        <v>6</v>
      </c>
      <c r="Z43" s="5">
        <v>5</v>
      </c>
      <c r="AA43" s="5">
        <v>2</v>
      </c>
      <c r="AB43" s="5">
        <v>6</v>
      </c>
      <c r="AC43" s="5">
        <v>5</v>
      </c>
      <c r="AD43" s="5">
        <v>3</v>
      </c>
      <c r="AE43" s="5">
        <v>4</v>
      </c>
      <c r="AF43" s="5">
        <v>7</v>
      </c>
      <c r="AG43" s="5">
        <v>4</v>
      </c>
      <c r="AH43" s="5">
        <v>3</v>
      </c>
      <c r="AI43" s="5">
        <v>3</v>
      </c>
      <c r="AJ43" s="5">
        <v>0</v>
      </c>
      <c r="AK43" s="5">
        <v>5</v>
      </c>
      <c r="AL43" s="5">
        <v>4</v>
      </c>
      <c r="AM43" s="5">
        <v>6</v>
      </c>
      <c r="AN43" s="5">
        <v>1</v>
      </c>
      <c r="AO43" s="5">
        <v>6</v>
      </c>
      <c r="AP43" s="5">
        <v>4</v>
      </c>
      <c r="AQ43" s="5">
        <v>11</v>
      </c>
      <c r="AR43" s="5">
        <v>6</v>
      </c>
      <c r="AS43" s="5">
        <v>2</v>
      </c>
      <c r="AT43" s="5">
        <v>7</v>
      </c>
      <c r="AU43" s="5">
        <v>4</v>
      </c>
      <c r="AV43" s="5">
        <v>2</v>
      </c>
      <c r="AW43" s="5">
        <v>3</v>
      </c>
      <c r="AX43" s="5">
        <v>2</v>
      </c>
    </row>
    <row r="44" spans="1:50" x14ac:dyDescent="0.35">
      <c r="A44" s="5">
        <v>0</v>
      </c>
      <c r="B44" s="5">
        <v>4</v>
      </c>
      <c r="C44" s="5">
        <v>5</v>
      </c>
      <c r="D44" s="5">
        <v>5</v>
      </c>
      <c r="E44" s="5">
        <v>4</v>
      </c>
      <c r="F44" s="5">
        <v>5</v>
      </c>
      <c r="G44" s="5">
        <v>2</v>
      </c>
      <c r="H44" s="5">
        <v>2</v>
      </c>
      <c r="I44" s="5">
        <v>5</v>
      </c>
      <c r="J44" s="5">
        <v>4</v>
      </c>
      <c r="K44" s="5">
        <v>5</v>
      </c>
      <c r="L44" s="5">
        <v>4</v>
      </c>
      <c r="M44" s="5">
        <v>2</v>
      </c>
      <c r="N44" s="5">
        <v>3</v>
      </c>
      <c r="O44" s="5">
        <v>3</v>
      </c>
      <c r="P44" s="5">
        <v>4</v>
      </c>
      <c r="Q44" s="5">
        <v>1</v>
      </c>
      <c r="R44" s="5">
        <v>3</v>
      </c>
      <c r="S44" s="5">
        <v>7</v>
      </c>
      <c r="T44" s="5">
        <v>3</v>
      </c>
      <c r="U44" s="5">
        <v>6</v>
      </c>
      <c r="V44" s="5">
        <v>3</v>
      </c>
      <c r="W44" s="5">
        <v>4</v>
      </c>
      <c r="X44" s="5">
        <v>6</v>
      </c>
      <c r="Y44" s="5">
        <v>8</v>
      </c>
      <c r="Z44" s="5">
        <v>1</v>
      </c>
      <c r="AA44" s="5">
        <v>5</v>
      </c>
      <c r="AB44" s="5">
        <v>4</v>
      </c>
      <c r="AC44" s="5">
        <v>6</v>
      </c>
      <c r="AD44" s="5">
        <v>4</v>
      </c>
      <c r="AE44" s="5">
        <v>3</v>
      </c>
      <c r="AF44" s="5">
        <v>4</v>
      </c>
      <c r="AG44" s="5">
        <v>2</v>
      </c>
      <c r="AH44" s="5">
        <v>6</v>
      </c>
      <c r="AI44" s="5">
        <v>3</v>
      </c>
      <c r="AJ44" s="5">
        <v>2</v>
      </c>
      <c r="AK44" s="5">
        <v>3</v>
      </c>
      <c r="AL44" s="5">
        <v>3</v>
      </c>
      <c r="AM44" s="5">
        <v>4</v>
      </c>
      <c r="AN44" s="5">
        <v>6</v>
      </c>
      <c r="AO44" s="5">
        <v>4</v>
      </c>
      <c r="AP44" s="5">
        <v>2</v>
      </c>
      <c r="AQ44" s="5">
        <v>5</v>
      </c>
      <c r="AR44" s="5">
        <v>9</v>
      </c>
      <c r="AS44" s="5">
        <v>3</v>
      </c>
      <c r="AT44" s="5">
        <v>7</v>
      </c>
      <c r="AU44" s="5">
        <v>3</v>
      </c>
      <c r="AV44" s="5">
        <v>7</v>
      </c>
      <c r="AW44" s="5">
        <v>6</v>
      </c>
      <c r="AX44" s="5">
        <v>5</v>
      </c>
    </row>
    <row r="45" spans="1:50" x14ac:dyDescent="0.35">
      <c r="A45" s="5">
        <v>0</v>
      </c>
      <c r="B45" s="5">
        <v>5</v>
      </c>
      <c r="C45" s="5">
        <v>7</v>
      </c>
      <c r="D45" s="5">
        <v>4</v>
      </c>
      <c r="E45" s="5">
        <v>7</v>
      </c>
      <c r="F45" s="5">
        <v>4</v>
      </c>
      <c r="G45" s="5">
        <v>8</v>
      </c>
      <c r="H45" s="5">
        <v>4</v>
      </c>
      <c r="I45" s="5">
        <v>3</v>
      </c>
      <c r="J45" s="5">
        <v>4</v>
      </c>
      <c r="K45" s="5">
        <v>4</v>
      </c>
      <c r="L45" s="5">
        <v>7</v>
      </c>
      <c r="M45" s="5">
        <v>4</v>
      </c>
      <c r="N45" s="5">
        <v>3</v>
      </c>
      <c r="O45" s="5">
        <v>3</v>
      </c>
      <c r="P45" s="5">
        <v>4</v>
      </c>
      <c r="Q45" s="5">
        <v>2</v>
      </c>
      <c r="R45" s="5">
        <v>5</v>
      </c>
      <c r="S45" s="5">
        <v>1</v>
      </c>
      <c r="T45" s="5">
        <v>3</v>
      </c>
      <c r="U45" s="5">
        <v>4</v>
      </c>
      <c r="V45" s="5">
        <v>6</v>
      </c>
      <c r="W45" s="5">
        <v>1</v>
      </c>
      <c r="X45" s="5">
        <v>6</v>
      </c>
      <c r="Y45" s="5">
        <v>7</v>
      </c>
      <c r="Z45" s="5">
        <v>10</v>
      </c>
      <c r="AA45" s="5">
        <v>4</v>
      </c>
      <c r="AB45" s="5">
        <v>6</v>
      </c>
      <c r="AC45" s="5">
        <v>5</v>
      </c>
      <c r="AD45" s="5">
        <v>4</v>
      </c>
      <c r="AE45" s="5">
        <v>6</v>
      </c>
      <c r="AF45" s="5">
        <v>4</v>
      </c>
      <c r="AG45" s="5">
        <v>2</v>
      </c>
      <c r="AH45" s="5">
        <v>2</v>
      </c>
      <c r="AI45" s="5">
        <v>2</v>
      </c>
      <c r="AJ45" s="5">
        <v>1</v>
      </c>
      <c r="AK45" s="5">
        <v>6</v>
      </c>
      <c r="AL45" s="5">
        <v>3</v>
      </c>
      <c r="AM45" s="5">
        <v>4</v>
      </c>
      <c r="AN45" s="5">
        <v>3</v>
      </c>
      <c r="AO45" s="5">
        <v>3</v>
      </c>
      <c r="AP45" s="5">
        <v>5</v>
      </c>
      <c r="AQ45" s="5">
        <v>2</v>
      </c>
      <c r="AR45" s="5">
        <v>2</v>
      </c>
      <c r="AS45" s="5">
        <v>7</v>
      </c>
      <c r="AT45" s="5">
        <v>4</v>
      </c>
      <c r="AU45" s="5">
        <v>6</v>
      </c>
      <c r="AV45" s="5">
        <v>2</v>
      </c>
      <c r="AW45" s="5">
        <v>2</v>
      </c>
      <c r="AX45" s="5">
        <v>6</v>
      </c>
    </row>
    <row r="46" spans="1:50" x14ac:dyDescent="0.35">
      <c r="A46" s="5">
        <v>3</v>
      </c>
      <c r="B46" s="5">
        <v>5</v>
      </c>
      <c r="C46" s="5">
        <v>9</v>
      </c>
      <c r="D46" s="5">
        <v>4</v>
      </c>
      <c r="E46" s="5">
        <v>3</v>
      </c>
      <c r="F46" s="5">
        <v>2</v>
      </c>
      <c r="G46" s="5">
        <v>4</v>
      </c>
      <c r="H46" s="5">
        <v>4</v>
      </c>
      <c r="I46" s="5">
        <v>6</v>
      </c>
      <c r="J46" s="5">
        <v>6</v>
      </c>
      <c r="K46" s="5">
        <v>4</v>
      </c>
      <c r="L46" s="5">
        <v>2</v>
      </c>
      <c r="M46" s="5">
        <v>2</v>
      </c>
      <c r="N46" s="5">
        <v>8</v>
      </c>
      <c r="O46" s="5">
        <v>4</v>
      </c>
      <c r="P46" s="5">
        <v>1</v>
      </c>
      <c r="Q46" s="5">
        <v>4</v>
      </c>
      <c r="R46" s="5">
        <v>5</v>
      </c>
      <c r="S46" s="5">
        <v>5</v>
      </c>
      <c r="T46" s="5">
        <v>3</v>
      </c>
      <c r="U46" s="5">
        <v>2</v>
      </c>
      <c r="V46" s="5">
        <v>6</v>
      </c>
      <c r="W46" s="5">
        <v>4</v>
      </c>
      <c r="X46" s="5">
        <v>4</v>
      </c>
      <c r="Y46" s="5">
        <v>3</v>
      </c>
      <c r="Z46" s="5">
        <v>3</v>
      </c>
      <c r="AA46" s="5">
        <v>0</v>
      </c>
      <c r="AB46" s="5">
        <v>5</v>
      </c>
      <c r="AC46" s="5">
        <v>0</v>
      </c>
      <c r="AD46" s="5">
        <v>12</v>
      </c>
      <c r="AE46" s="5">
        <v>7</v>
      </c>
      <c r="AF46" s="5">
        <v>1</v>
      </c>
      <c r="AG46" s="5">
        <v>7</v>
      </c>
      <c r="AH46" s="5">
        <v>2</v>
      </c>
      <c r="AI46" s="5">
        <v>2</v>
      </c>
      <c r="AJ46" s="5">
        <v>1</v>
      </c>
      <c r="AK46" s="5">
        <v>6</v>
      </c>
      <c r="AL46" s="5">
        <v>4</v>
      </c>
      <c r="AM46" s="5">
        <v>3</v>
      </c>
      <c r="AN46" s="5">
        <v>4</v>
      </c>
      <c r="AO46" s="5">
        <v>5</v>
      </c>
      <c r="AP46" s="5">
        <v>6</v>
      </c>
      <c r="AQ46" s="5">
        <v>4</v>
      </c>
      <c r="AR46" s="5">
        <v>3</v>
      </c>
      <c r="AS46" s="5">
        <v>1</v>
      </c>
      <c r="AT46" s="5">
        <v>0</v>
      </c>
      <c r="AU46" s="5">
        <v>9</v>
      </c>
      <c r="AV46" s="5">
        <v>6</v>
      </c>
      <c r="AW46" s="5">
        <v>5</v>
      </c>
      <c r="AX46" s="5">
        <v>4</v>
      </c>
    </row>
    <row r="47" spans="1:50" x14ac:dyDescent="0.35">
      <c r="A47" s="5">
        <v>6</v>
      </c>
      <c r="B47" s="5">
        <v>3</v>
      </c>
      <c r="C47" s="5">
        <v>3</v>
      </c>
      <c r="D47" s="5">
        <v>7</v>
      </c>
      <c r="E47" s="5">
        <v>3</v>
      </c>
      <c r="F47" s="5">
        <v>6</v>
      </c>
      <c r="G47" s="5">
        <v>3</v>
      </c>
      <c r="H47" s="5">
        <v>6</v>
      </c>
      <c r="I47" s="5">
        <v>4</v>
      </c>
      <c r="J47" s="5">
        <v>5</v>
      </c>
      <c r="K47" s="5">
        <v>6</v>
      </c>
      <c r="L47" s="5">
        <v>4</v>
      </c>
      <c r="M47" s="5">
        <v>3</v>
      </c>
      <c r="N47" s="5">
        <v>4</v>
      </c>
      <c r="O47" s="5">
        <v>0</v>
      </c>
      <c r="P47" s="5">
        <v>2</v>
      </c>
      <c r="Q47" s="5">
        <v>2</v>
      </c>
      <c r="R47" s="5">
        <v>5</v>
      </c>
      <c r="S47" s="5">
        <v>2</v>
      </c>
      <c r="T47" s="5">
        <v>3</v>
      </c>
      <c r="U47" s="5">
        <v>3</v>
      </c>
      <c r="V47" s="5">
        <v>1</v>
      </c>
      <c r="W47" s="5">
        <v>4</v>
      </c>
      <c r="X47" s="5">
        <v>8</v>
      </c>
      <c r="Y47" s="5">
        <v>12</v>
      </c>
      <c r="Z47" s="5">
        <v>5</v>
      </c>
      <c r="AA47" s="5">
        <v>8</v>
      </c>
      <c r="AB47" s="5">
        <v>6</v>
      </c>
      <c r="AC47" s="5">
        <v>4</v>
      </c>
      <c r="AD47" s="5">
        <v>5</v>
      </c>
      <c r="AE47" s="5">
        <v>1</v>
      </c>
      <c r="AF47" s="5">
        <v>2</v>
      </c>
      <c r="AG47" s="5">
        <v>7</v>
      </c>
      <c r="AH47" s="5">
        <v>4</v>
      </c>
      <c r="AI47" s="5">
        <v>7</v>
      </c>
      <c r="AJ47" s="5">
        <v>4</v>
      </c>
      <c r="AK47" s="5">
        <v>6</v>
      </c>
      <c r="AL47" s="5">
        <v>5</v>
      </c>
      <c r="AM47" s="5">
        <v>5</v>
      </c>
      <c r="AN47" s="5">
        <v>5</v>
      </c>
      <c r="AO47" s="5">
        <v>6</v>
      </c>
      <c r="AP47" s="5">
        <v>3</v>
      </c>
      <c r="AQ47" s="5">
        <v>2</v>
      </c>
      <c r="AR47" s="5">
        <v>3</v>
      </c>
      <c r="AS47" s="5">
        <v>4</v>
      </c>
      <c r="AT47" s="5">
        <v>9</v>
      </c>
      <c r="AU47" s="5">
        <v>3</v>
      </c>
      <c r="AV47" s="5">
        <v>5</v>
      </c>
      <c r="AW47" s="5">
        <v>2</v>
      </c>
      <c r="AX47" s="5">
        <v>2</v>
      </c>
    </row>
    <row r="48" spans="1:50" x14ac:dyDescent="0.35">
      <c r="A48" s="5">
        <v>4</v>
      </c>
      <c r="B48" s="5">
        <v>0</v>
      </c>
      <c r="C48" s="5">
        <v>8</v>
      </c>
      <c r="D48" s="5">
        <v>5</v>
      </c>
      <c r="E48" s="5">
        <v>2</v>
      </c>
      <c r="F48" s="5">
        <v>3</v>
      </c>
      <c r="G48" s="5">
        <v>2</v>
      </c>
      <c r="H48" s="5">
        <v>3</v>
      </c>
      <c r="I48" s="5">
        <v>5</v>
      </c>
      <c r="J48" s="5">
        <v>3</v>
      </c>
      <c r="K48" s="5">
        <v>7</v>
      </c>
      <c r="L48" s="5">
        <v>3</v>
      </c>
      <c r="M48" s="5">
        <v>3</v>
      </c>
      <c r="N48" s="5">
        <v>5</v>
      </c>
      <c r="O48" s="5">
        <v>4</v>
      </c>
      <c r="P48" s="5">
        <v>3</v>
      </c>
      <c r="Q48" s="5">
        <v>5</v>
      </c>
      <c r="R48" s="5">
        <v>4</v>
      </c>
      <c r="S48" s="5">
        <v>2</v>
      </c>
      <c r="T48" s="5">
        <v>3</v>
      </c>
      <c r="U48" s="5">
        <v>0</v>
      </c>
      <c r="V48" s="5">
        <v>5</v>
      </c>
      <c r="W48" s="5">
        <v>5</v>
      </c>
      <c r="X48" s="5">
        <v>6</v>
      </c>
      <c r="Y48" s="5">
        <v>6</v>
      </c>
      <c r="Z48" s="5">
        <v>1</v>
      </c>
      <c r="AA48" s="5">
        <v>7</v>
      </c>
      <c r="AB48" s="5">
        <v>2</v>
      </c>
      <c r="AC48" s="5">
        <v>6</v>
      </c>
      <c r="AD48" s="5">
        <v>1</v>
      </c>
      <c r="AE48" s="5">
        <v>3</v>
      </c>
      <c r="AF48" s="5">
        <v>4</v>
      </c>
      <c r="AG48" s="5">
        <v>4</v>
      </c>
      <c r="AH48" s="5">
        <v>6</v>
      </c>
      <c r="AI48" s="5">
        <v>1</v>
      </c>
      <c r="AJ48" s="5">
        <v>1</v>
      </c>
      <c r="AK48" s="5">
        <v>3</v>
      </c>
      <c r="AL48" s="5">
        <v>1</v>
      </c>
      <c r="AM48" s="5">
        <v>2</v>
      </c>
      <c r="AN48" s="5">
        <v>4</v>
      </c>
      <c r="AO48" s="5">
        <v>4</v>
      </c>
      <c r="AP48" s="5">
        <v>6</v>
      </c>
      <c r="AQ48" s="5">
        <v>5</v>
      </c>
      <c r="AR48" s="5">
        <v>5</v>
      </c>
      <c r="AS48" s="5">
        <v>7</v>
      </c>
      <c r="AT48" s="5">
        <v>2</v>
      </c>
      <c r="AU48" s="5">
        <v>2</v>
      </c>
      <c r="AV48" s="5">
        <v>2</v>
      </c>
      <c r="AW48" s="5">
        <v>4</v>
      </c>
      <c r="AX48" s="5">
        <v>3</v>
      </c>
    </row>
    <row r="49" spans="1:50" x14ac:dyDescent="0.35">
      <c r="A49" s="5">
        <v>0</v>
      </c>
      <c r="B49" s="5">
        <v>6</v>
      </c>
      <c r="C49" s="5">
        <v>1</v>
      </c>
      <c r="D49" s="5">
        <v>5</v>
      </c>
      <c r="E49" s="5">
        <v>4</v>
      </c>
      <c r="F49" s="5">
        <v>7</v>
      </c>
      <c r="G49" s="5">
        <v>0</v>
      </c>
      <c r="H49" s="5">
        <v>5</v>
      </c>
      <c r="I49" s="5">
        <v>5</v>
      </c>
      <c r="J49" s="5">
        <v>2</v>
      </c>
      <c r="K49" s="5">
        <v>3</v>
      </c>
      <c r="L49" s="5">
        <v>4</v>
      </c>
      <c r="M49" s="5">
        <v>5</v>
      </c>
      <c r="N49" s="5">
        <v>10</v>
      </c>
      <c r="O49" s="5">
        <v>5</v>
      </c>
      <c r="P49" s="5">
        <v>8</v>
      </c>
      <c r="Q49" s="5">
        <v>3</v>
      </c>
      <c r="R49" s="5">
        <v>1</v>
      </c>
      <c r="S49" s="5">
        <v>4</v>
      </c>
      <c r="T49" s="5">
        <v>2</v>
      </c>
      <c r="U49" s="5">
        <v>5</v>
      </c>
      <c r="V49" s="5">
        <v>4</v>
      </c>
      <c r="W49" s="5">
        <v>2</v>
      </c>
      <c r="X49" s="5">
        <v>5</v>
      </c>
      <c r="Y49" s="5">
        <v>2</v>
      </c>
      <c r="Z49" s="5">
        <v>8</v>
      </c>
      <c r="AA49" s="5">
        <v>4</v>
      </c>
      <c r="AB49" s="5">
        <v>2</v>
      </c>
      <c r="AC49" s="5">
        <v>6</v>
      </c>
      <c r="AD49" s="5">
        <v>4</v>
      </c>
      <c r="AE49" s="5">
        <v>6</v>
      </c>
      <c r="AF49" s="5">
        <v>4</v>
      </c>
      <c r="AG49" s="5">
        <v>2</v>
      </c>
      <c r="AH49" s="5">
        <v>4</v>
      </c>
      <c r="AI49" s="5">
        <v>2</v>
      </c>
      <c r="AJ49" s="5">
        <v>7</v>
      </c>
      <c r="AK49" s="5">
        <v>4</v>
      </c>
      <c r="AL49" s="5">
        <v>5</v>
      </c>
      <c r="AM49" s="5">
        <v>5</v>
      </c>
      <c r="AN49" s="5">
        <v>6</v>
      </c>
      <c r="AO49" s="5">
        <v>3</v>
      </c>
      <c r="AP49" s="5">
        <v>4</v>
      </c>
      <c r="AQ49" s="5">
        <v>4</v>
      </c>
      <c r="AR49" s="5">
        <v>2</v>
      </c>
      <c r="AS49" s="5">
        <v>3</v>
      </c>
      <c r="AT49" s="5">
        <v>2</v>
      </c>
      <c r="AU49" s="5">
        <v>5</v>
      </c>
      <c r="AV49" s="5">
        <v>2</v>
      </c>
      <c r="AW49" s="5">
        <v>4</v>
      </c>
      <c r="AX49" s="5">
        <v>4</v>
      </c>
    </row>
    <row r="50" spans="1:50" x14ac:dyDescent="0.35">
      <c r="A50" s="5">
        <v>4</v>
      </c>
      <c r="B50" s="5">
        <v>3</v>
      </c>
      <c r="C50" s="5">
        <v>4</v>
      </c>
      <c r="D50" s="5">
        <v>4</v>
      </c>
      <c r="E50" s="5">
        <v>3</v>
      </c>
      <c r="F50" s="5">
        <v>3</v>
      </c>
      <c r="G50" s="5">
        <v>6</v>
      </c>
      <c r="H50" s="5">
        <v>6</v>
      </c>
      <c r="I50" s="5">
        <v>3</v>
      </c>
      <c r="J50" s="5">
        <v>2</v>
      </c>
      <c r="K50" s="5">
        <v>1</v>
      </c>
      <c r="L50" s="5">
        <v>3</v>
      </c>
      <c r="M50" s="5">
        <v>5</v>
      </c>
      <c r="N50" s="5">
        <v>4</v>
      </c>
      <c r="O50" s="5">
        <v>10</v>
      </c>
      <c r="P50" s="5">
        <v>1</v>
      </c>
      <c r="Q50" s="5">
        <v>8</v>
      </c>
      <c r="R50" s="5">
        <v>2</v>
      </c>
      <c r="S50" s="5">
        <v>6</v>
      </c>
      <c r="T50" s="5">
        <v>4</v>
      </c>
      <c r="U50" s="5">
        <v>1</v>
      </c>
      <c r="V50" s="5">
        <v>9</v>
      </c>
      <c r="W50" s="5">
        <v>7</v>
      </c>
      <c r="X50" s="5">
        <v>3</v>
      </c>
      <c r="Y50" s="5">
        <v>3</v>
      </c>
      <c r="Z50" s="5">
        <v>7</v>
      </c>
      <c r="AA50" s="5">
        <v>5</v>
      </c>
      <c r="AB50" s="5">
        <v>6</v>
      </c>
      <c r="AC50" s="5">
        <v>5</v>
      </c>
      <c r="AD50" s="5">
        <v>7</v>
      </c>
      <c r="AE50" s="5">
        <v>5</v>
      </c>
      <c r="AF50" s="5">
        <v>4</v>
      </c>
      <c r="AG50" s="5">
        <v>3</v>
      </c>
      <c r="AH50" s="5">
        <v>6</v>
      </c>
      <c r="AI50" s="5">
        <v>5</v>
      </c>
      <c r="AJ50" s="5">
        <v>2</v>
      </c>
      <c r="AK50" s="5">
        <v>8</v>
      </c>
      <c r="AL50" s="5">
        <v>5</v>
      </c>
      <c r="AM50" s="5">
        <v>3</v>
      </c>
      <c r="AN50" s="5">
        <v>4</v>
      </c>
      <c r="AO50" s="5">
        <v>4</v>
      </c>
      <c r="AP50" s="5">
        <v>6</v>
      </c>
      <c r="AQ50" s="5">
        <v>6</v>
      </c>
      <c r="AR50" s="5">
        <v>7</v>
      </c>
      <c r="AS50" s="5">
        <v>2</v>
      </c>
      <c r="AT50" s="5">
        <v>5</v>
      </c>
      <c r="AU50" s="5">
        <v>3</v>
      </c>
      <c r="AV50" s="5">
        <v>3</v>
      </c>
      <c r="AW50" s="5">
        <v>3</v>
      </c>
      <c r="AX50" s="5">
        <v>0</v>
      </c>
    </row>
    <row r="51" spans="1:50" x14ac:dyDescent="0.35">
      <c r="A51" s="5">
        <v>3</v>
      </c>
      <c r="B51" s="5">
        <v>9</v>
      </c>
      <c r="C51" s="5">
        <v>3</v>
      </c>
      <c r="D51" s="5">
        <v>3</v>
      </c>
      <c r="E51" s="5">
        <v>3</v>
      </c>
      <c r="F51" s="5">
        <v>2</v>
      </c>
      <c r="G51" s="5">
        <v>7</v>
      </c>
      <c r="H51" s="5">
        <v>4</v>
      </c>
      <c r="I51" s="5">
        <v>6</v>
      </c>
      <c r="J51" s="5">
        <v>5</v>
      </c>
      <c r="K51" s="5">
        <v>1</v>
      </c>
      <c r="L51" s="5">
        <v>3</v>
      </c>
      <c r="M51" s="5">
        <v>3</v>
      </c>
      <c r="N51" s="5">
        <v>4</v>
      </c>
      <c r="O51" s="5">
        <v>4</v>
      </c>
      <c r="P51" s="5">
        <v>2</v>
      </c>
      <c r="Q51" s="5">
        <v>5</v>
      </c>
      <c r="R51" s="5">
        <v>4</v>
      </c>
      <c r="S51" s="5">
        <v>3</v>
      </c>
      <c r="T51" s="5">
        <v>4</v>
      </c>
      <c r="U51" s="5">
        <v>6</v>
      </c>
      <c r="V51" s="5">
        <v>5</v>
      </c>
      <c r="W51" s="5">
        <v>2</v>
      </c>
      <c r="X51" s="5">
        <v>0</v>
      </c>
      <c r="Y51" s="5">
        <v>4</v>
      </c>
      <c r="Z51" s="5">
        <v>4</v>
      </c>
      <c r="AA51" s="5">
        <v>3</v>
      </c>
      <c r="AB51" s="5">
        <v>4</v>
      </c>
      <c r="AC51" s="5">
        <v>4</v>
      </c>
      <c r="AD51" s="5">
        <v>1</v>
      </c>
      <c r="AE51" s="5">
        <v>9</v>
      </c>
      <c r="AF51" s="5">
        <v>6</v>
      </c>
      <c r="AG51" s="5">
        <v>4</v>
      </c>
      <c r="AH51" s="5">
        <v>4</v>
      </c>
      <c r="AI51" s="5">
        <v>2</v>
      </c>
      <c r="AJ51" s="5">
        <v>4</v>
      </c>
      <c r="AK51" s="5">
        <v>5</v>
      </c>
      <c r="AL51" s="5">
        <v>7</v>
      </c>
      <c r="AM51" s="5">
        <v>6</v>
      </c>
      <c r="AN51" s="5">
        <v>3</v>
      </c>
      <c r="AO51" s="5">
        <v>3</v>
      </c>
      <c r="AP51" s="5">
        <v>5</v>
      </c>
      <c r="AQ51" s="5">
        <v>2</v>
      </c>
      <c r="AR51" s="5">
        <v>7</v>
      </c>
      <c r="AS51" s="5">
        <v>3</v>
      </c>
      <c r="AT51" s="5">
        <v>3</v>
      </c>
      <c r="AU51" s="5">
        <v>2</v>
      </c>
      <c r="AV51" s="5">
        <v>3</v>
      </c>
      <c r="AW51" s="5">
        <v>4</v>
      </c>
      <c r="AX51" s="5">
        <v>5</v>
      </c>
    </row>
    <row r="52" spans="1:50" x14ac:dyDescent="0.35">
      <c r="A52" s="5">
        <v>3</v>
      </c>
      <c r="B52" s="5">
        <v>3</v>
      </c>
      <c r="C52" s="5">
        <v>5</v>
      </c>
      <c r="D52" s="5">
        <v>3</v>
      </c>
      <c r="E52" s="5">
        <v>4</v>
      </c>
      <c r="F52" s="5">
        <v>5</v>
      </c>
      <c r="G52" s="5">
        <v>4</v>
      </c>
      <c r="H52" s="5">
        <v>4</v>
      </c>
      <c r="I52" s="5">
        <v>4</v>
      </c>
      <c r="J52" s="5">
        <v>2</v>
      </c>
      <c r="K52" s="5">
        <v>1</v>
      </c>
      <c r="L52" s="5">
        <v>4</v>
      </c>
      <c r="M52" s="5">
        <v>4</v>
      </c>
      <c r="N52" s="5">
        <v>6</v>
      </c>
      <c r="O52" s="5">
        <v>5</v>
      </c>
      <c r="P52" s="5">
        <v>5</v>
      </c>
      <c r="Q52" s="5">
        <v>2</v>
      </c>
      <c r="R52" s="5">
        <v>8</v>
      </c>
      <c r="S52" s="5">
        <v>2</v>
      </c>
      <c r="T52" s="5">
        <v>1</v>
      </c>
      <c r="U52" s="5">
        <v>4</v>
      </c>
      <c r="V52" s="5">
        <v>11</v>
      </c>
      <c r="W52" s="5">
        <v>4</v>
      </c>
      <c r="X52" s="5">
        <v>5</v>
      </c>
      <c r="Y52" s="5">
        <v>4</v>
      </c>
      <c r="Z52" s="5">
        <v>3</v>
      </c>
      <c r="AA52" s="5">
        <v>7</v>
      </c>
      <c r="AB52" s="5">
        <v>4</v>
      </c>
      <c r="AC52" s="5">
        <v>6</v>
      </c>
      <c r="AD52" s="5">
        <v>6</v>
      </c>
      <c r="AE52" s="5">
        <v>4</v>
      </c>
      <c r="AF52" s="5">
        <v>2</v>
      </c>
      <c r="AG52" s="5">
        <v>4</v>
      </c>
      <c r="AH52" s="5">
        <v>8</v>
      </c>
      <c r="AI52" s="5">
        <v>0</v>
      </c>
      <c r="AJ52" s="5">
        <v>4</v>
      </c>
      <c r="AK52" s="5">
        <v>2</v>
      </c>
      <c r="AL52" s="5">
        <v>3</v>
      </c>
      <c r="AM52" s="5">
        <v>2</v>
      </c>
      <c r="AN52" s="5">
        <v>5</v>
      </c>
      <c r="AO52" s="5">
        <v>4</v>
      </c>
      <c r="AP52" s="5">
        <v>5</v>
      </c>
      <c r="AQ52" s="5">
        <v>6</v>
      </c>
      <c r="AR52" s="5">
        <v>4</v>
      </c>
      <c r="AS52" s="5">
        <v>7</v>
      </c>
      <c r="AT52" s="5">
        <v>7</v>
      </c>
      <c r="AU52" s="5">
        <v>5</v>
      </c>
      <c r="AV52" s="5">
        <v>3</v>
      </c>
      <c r="AW52" s="5">
        <v>2</v>
      </c>
      <c r="AX52" s="5">
        <v>4</v>
      </c>
    </row>
    <row r="53" spans="1:50" x14ac:dyDescent="0.35">
      <c r="A53" s="5">
        <v>1</v>
      </c>
      <c r="B53" s="5">
        <v>6</v>
      </c>
      <c r="C53" s="5">
        <v>4</v>
      </c>
      <c r="D53" s="5">
        <v>6</v>
      </c>
      <c r="E53" s="5">
        <v>4</v>
      </c>
      <c r="F53" s="5">
        <v>5</v>
      </c>
      <c r="G53" s="5">
        <v>2</v>
      </c>
      <c r="H53" s="5">
        <v>2</v>
      </c>
      <c r="I53" s="5">
        <v>3</v>
      </c>
      <c r="J53" s="5">
        <v>1</v>
      </c>
      <c r="K53" s="5">
        <v>5</v>
      </c>
      <c r="L53" s="5">
        <v>3</v>
      </c>
      <c r="M53" s="5">
        <v>4</v>
      </c>
      <c r="N53" s="5">
        <v>5</v>
      </c>
      <c r="O53" s="5">
        <v>2</v>
      </c>
      <c r="P53" s="5">
        <v>5</v>
      </c>
      <c r="Q53" s="5">
        <v>3</v>
      </c>
      <c r="R53" s="5">
        <v>10</v>
      </c>
      <c r="S53" s="5">
        <v>5</v>
      </c>
      <c r="T53" s="5">
        <v>6</v>
      </c>
      <c r="U53" s="5">
        <v>5</v>
      </c>
      <c r="V53" s="5">
        <v>5</v>
      </c>
      <c r="W53" s="5">
        <v>5</v>
      </c>
      <c r="X53" s="5">
        <v>4</v>
      </c>
      <c r="Y53" s="5">
        <v>3</v>
      </c>
      <c r="Z53" s="5">
        <v>7</v>
      </c>
      <c r="AA53" s="5">
        <v>4</v>
      </c>
      <c r="AB53" s="5">
        <v>4</v>
      </c>
      <c r="AC53" s="5">
        <v>7</v>
      </c>
      <c r="AD53" s="5">
        <v>1</v>
      </c>
      <c r="AE53" s="5">
        <v>5</v>
      </c>
      <c r="AF53" s="5">
        <v>4</v>
      </c>
      <c r="AG53" s="5">
        <v>3</v>
      </c>
      <c r="AH53" s="5">
        <v>3</v>
      </c>
      <c r="AI53" s="5">
        <v>5</v>
      </c>
      <c r="AJ53" s="5">
        <v>0</v>
      </c>
      <c r="AK53" s="5">
        <v>3</v>
      </c>
      <c r="AL53" s="5">
        <v>3</v>
      </c>
      <c r="AM53" s="5">
        <v>5</v>
      </c>
      <c r="AN53" s="5">
        <v>5</v>
      </c>
      <c r="AO53" s="5">
        <v>5</v>
      </c>
      <c r="AP53" s="5">
        <v>5</v>
      </c>
      <c r="AQ53" s="5">
        <v>5</v>
      </c>
      <c r="AR53" s="5">
        <v>3</v>
      </c>
      <c r="AS53" s="5">
        <v>6</v>
      </c>
      <c r="AT53" s="5">
        <v>4</v>
      </c>
      <c r="AU53" s="5">
        <v>4</v>
      </c>
      <c r="AV53" s="5">
        <v>5</v>
      </c>
      <c r="AW53" s="5">
        <v>3</v>
      </c>
      <c r="AX53" s="5">
        <v>5</v>
      </c>
    </row>
    <row r="54" spans="1:50" x14ac:dyDescent="0.35">
      <c r="A54" s="5">
        <v>4</v>
      </c>
      <c r="B54" s="5">
        <v>3</v>
      </c>
      <c r="C54" s="5">
        <v>6</v>
      </c>
      <c r="D54" s="5">
        <v>7</v>
      </c>
      <c r="E54" s="5">
        <v>5</v>
      </c>
      <c r="F54" s="5">
        <v>5</v>
      </c>
      <c r="G54" s="5">
        <v>7</v>
      </c>
      <c r="H54" s="5">
        <v>4</v>
      </c>
      <c r="I54" s="5">
        <v>3</v>
      </c>
      <c r="J54" s="5">
        <v>5</v>
      </c>
      <c r="K54" s="5">
        <v>1</v>
      </c>
      <c r="L54" s="5">
        <v>2</v>
      </c>
      <c r="M54" s="5">
        <v>8</v>
      </c>
      <c r="N54" s="5">
        <v>4</v>
      </c>
      <c r="O54" s="5">
        <v>3</v>
      </c>
      <c r="P54" s="5">
        <v>4</v>
      </c>
      <c r="Q54" s="5">
        <v>3</v>
      </c>
      <c r="R54" s="5">
        <v>8</v>
      </c>
      <c r="S54" s="5">
        <v>1</v>
      </c>
      <c r="T54" s="5">
        <v>0</v>
      </c>
      <c r="U54" s="5">
        <v>1</v>
      </c>
      <c r="V54" s="5">
        <v>3</v>
      </c>
      <c r="W54" s="5">
        <v>2</v>
      </c>
      <c r="X54" s="5">
        <v>3</v>
      </c>
      <c r="Y54" s="5">
        <v>4</v>
      </c>
      <c r="Z54" s="5">
        <v>4</v>
      </c>
      <c r="AA54" s="5">
        <v>2</v>
      </c>
      <c r="AB54" s="5">
        <v>3</v>
      </c>
      <c r="AC54" s="5">
        <v>4</v>
      </c>
      <c r="AD54" s="5">
        <v>4</v>
      </c>
      <c r="AE54" s="5">
        <v>8</v>
      </c>
      <c r="AF54" s="5">
        <v>6</v>
      </c>
      <c r="AG54" s="5">
        <v>6</v>
      </c>
      <c r="AH54" s="5">
        <v>5</v>
      </c>
      <c r="AI54" s="5">
        <v>2</v>
      </c>
      <c r="AJ54" s="5">
        <v>2</v>
      </c>
      <c r="AK54" s="5">
        <v>7</v>
      </c>
      <c r="AL54" s="5">
        <v>5</v>
      </c>
      <c r="AM54" s="5">
        <v>5</v>
      </c>
      <c r="AN54" s="5">
        <v>6</v>
      </c>
      <c r="AO54" s="5">
        <v>8</v>
      </c>
      <c r="AP54" s="5">
        <v>3</v>
      </c>
      <c r="AQ54" s="5">
        <v>3</v>
      </c>
      <c r="AR54" s="5">
        <v>6</v>
      </c>
      <c r="AS54" s="5">
        <v>4</v>
      </c>
      <c r="AT54" s="5">
        <v>5</v>
      </c>
      <c r="AU54" s="5">
        <v>5</v>
      </c>
      <c r="AV54" s="5">
        <v>3</v>
      </c>
      <c r="AW54" s="5">
        <v>4</v>
      </c>
      <c r="AX54" s="5">
        <v>8</v>
      </c>
    </row>
    <row r="55" spans="1:50" x14ac:dyDescent="0.35">
      <c r="A55" s="5">
        <v>5</v>
      </c>
      <c r="B55" s="5">
        <v>6</v>
      </c>
      <c r="C55" s="5">
        <v>2</v>
      </c>
      <c r="D55" s="5">
        <v>0</v>
      </c>
      <c r="E55" s="5">
        <v>5</v>
      </c>
      <c r="F55" s="5">
        <v>4</v>
      </c>
      <c r="G55" s="5">
        <v>7</v>
      </c>
      <c r="H55" s="5">
        <v>6</v>
      </c>
      <c r="I55" s="5">
        <v>7</v>
      </c>
      <c r="J55" s="5">
        <v>2</v>
      </c>
      <c r="K55" s="5">
        <v>3</v>
      </c>
      <c r="L55" s="5">
        <v>2</v>
      </c>
      <c r="M55" s="5">
        <v>2</v>
      </c>
      <c r="N55" s="5">
        <v>4</v>
      </c>
      <c r="O55" s="5">
        <v>5</v>
      </c>
      <c r="P55" s="5">
        <v>9</v>
      </c>
      <c r="Q55" s="5">
        <v>2</v>
      </c>
      <c r="R55" s="5">
        <v>2</v>
      </c>
      <c r="S55" s="5">
        <v>3</v>
      </c>
      <c r="T55" s="5">
        <v>5</v>
      </c>
      <c r="U55" s="5">
        <v>2</v>
      </c>
      <c r="V55" s="5">
        <v>7</v>
      </c>
      <c r="W55" s="5">
        <v>4</v>
      </c>
      <c r="X55" s="5">
        <v>5</v>
      </c>
      <c r="Y55" s="5">
        <v>3</v>
      </c>
      <c r="Z55" s="5">
        <v>5</v>
      </c>
      <c r="AA55" s="5">
        <v>4</v>
      </c>
      <c r="AB55" s="5">
        <v>4</v>
      </c>
      <c r="AC55" s="5">
        <v>5</v>
      </c>
      <c r="AD55" s="5">
        <v>4</v>
      </c>
      <c r="AE55" s="5">
        <v>1</v>
      </c>
      <c r="AF55" s="5">
        <v>1</v>
      </c>
      <c r="AG55" s="5">
        <v>5</v>
      </c>
      <c r="AH55" s="5">
        <v>3</v>
      </c>
      <c r="AI55" s="5">
        <v>4</v>
      </c>
      <c r="AJ55" s="5">
        <v>2</v>
      </c>
      <c r="AK55" s="5">
        <v>4</v>
      </c>
      <c r="AL55" s="5">
        <v>5</v>
      </c>
      <c r="AM55" s="5">
        <v>2</v>
      </c>
      <c r="AN55" s="5">
        <v>1</v>
      </c>
      <c r="AO55" s="5">
        <v>1</v>
      </c>
      <c r="AP55" s="5">
        <v>4</v>
      </c>
      <c r="AQ55" s="5">
        <v>6</v>
      </c>
      <c r="AR55" s="5">
        <v>4</v>
      </c>
      <c r="AS55" s="5">
        <v>2</v>
      </c>
      <c r="AT55" s="5">
        <v>3</v>
      </c>
      <c r="AU55" s="5">
        <v>2</v>
      </c>
      <c r="AV55" s="5">
        <v>5</v>
      </c>
      <c r="AW55" s="5">
        <v>8</v>
      </c>
      <c r="AX55" s="5">
        <v>2</v>
      </c>
    </row>
    <row r="56" spans="1:50" x14ac:dyDescent="0.35">
      <c r="A56" s="5">
        <v>1</v>
      </c>
      <c r="B56" s="5">
        <v>1</v>
      </c>
      <c r="C56" s="5">
        <v>2</v>
      </c>
      <c r="D56" s="5">
        <v>3</v>
      </c>
      <c r="E56" s="5">
        <v>2</v>
      </c>
      <c r="F56" s="5">
        <v>7</v>
      </c>
      <c r="G56" s="5">
        <v>9</v>
      </c>
      <c r="H56" s="5">
        <v>5</v>
      </c>
      <c r="I56" s="5">
        <v>1</v>
      </c>
      <c r="J56" s="5">
        <v>0</v>
      </c>
      <c r="K56" s="5">
        <v>4</v>
      </c>
      <c r="L56" s="5">
        <v>5</v>
      </c>
      <c r="M56" s="5">
        <v>4</v>
      </c>
      <c r="N56" s="5">
        <v>5</v>
      </c>
      <c r="O56" s="5">
        <v>7</v>
      </c>
      <c r="P56" s="5">
        <v>8</v>
      </c>
      <c r="Q56" s="5">
        <v>0</v>
      </c>
      <c r="R56" s="5">
        <v>2</v>
      </c>
      <c r="S56" s="5">
        <v>3</v>
      </c>
      <c r="T56" s="5">
        <v>2</v>
      </c>
      <c r="U56" s="5">
        <v>7</v>
      </c>
      <c r="V56" s="5">
        <v>2</v>
      </c>
      <c r="W56" s="5">
        <v>2</v>
      </c>
      <c r="X56" s="5">
        <v>4</v>
      </c>
      <c r="Y56" s="5">
        <v>4</v>
      </c>
      <c r="Z56" s="5">
        <v>3</v>
      </c>
      <c r="AA56" s="5">
        <v>5</v>
      </c>
      <c r="AB56" s="5">
        <v>8</v>
      </c>
      <c r="AC56" s="5">
        <v>6</v>
      </c>
      <c r="AD56" s="5">
        <v>5</v>
      </c>
      <c r="AE56" s="5">
        <v>4</v>
      </c>
      <c r="AF56" s="5">
        <v>3</v>
      </c>
      <c r="AG56" s="5">
        <v>4</v>
      </c>
      <c r="AH56" s="5">
        <v>8</v>
      </c>
      <c r="AI56" s="5">
        <v>6</v>
      </c>
      <c r="AJ56" s="5">
        <v>2</v>
      </c>
      <c r="AK56" s="5">
        <v>3</v>
      </c>
      <c r="AL56" s="5">
        <v>4</v>
      </c>
      <c r="AM56" s="5">
        <v>7</v>
      </c>
      <c r="AN56" s="5">
        <v>7</v>
      </c>
      <c r="AO56" s="5">
        <v>2</v>
      </c>
      <c r="AP56" s="5">
        <v>4</v>
      </c>
      <c r="AQ56" s="5">
        <v>5</v>
      </c>
      <c r="AR56" s="5">
        <v>10</v>
      </c>
      <c r="AS56" s="5">
        <v>4</v>
      </c>
      <c r="AT56" s="5">
        <v>2</v>
      </c>
      <c r="AU56" s="5">
        <v>7</v>
      </c>
      <c r="AV56" s="5">
        <v>3</v>
      </c>
      <c r="AW56" s="5">
        <v>6</v>
      </c>
      <c r="AX56" s="5">
        <v>4</v>
      </c>
    </row>
    <row r="57" spans="1:50" x14ac:dyDescent="0.35">
      <c r="A57" s="5">
        <v>6</v>
      </c>
      <c r="B57" s="5">
        <v>7</v>
      </c>
      <c r="C57" s="5">
        <v>6</v>
      </c>
      <c r="D57" s="5">
        <v>3</v>
      </c>
      <c r="E57" s="5">
        <v>7</v>
      </c>
      <c r="F57" s="5">
        <v>3</v>
      </c>
      <c r="G57" s="5">
        <v>4</v>
      </c>
      <c r="H57" s="5">
        <v>6</v>
      </c>
      <c r="I57" s="5">
        <v>3</v>
      </c>
      <c r="J57" s="5">
        <v>1</v>
      </c>
      <c r="K57" s="5">
        <v>5</v>
      </c>
      <c r="L57" s="5">
        <v>5</v>
      </c>
      <c r="M57" s="5">
        <v>4</v>
      </c>
      <c r="N57" s="5">
        <v>4</v>
      </c>
      <c r="O57" s="5">
        <v>4</v>
      </c>
      <c r="P57" s="5">
        <v>3</v>
      </c>
      <c r="Q57" s="5">
        <v>6</v>
      </c>
      <c r="R57" s="5">
        <v>1</v>
      </c>
      <c r="S57" s="5">
        <v>1</v>
      </c>
      <c r="T57" s="5">
        <v>2</v>
      </c>
      <c r="U57" s="5">
        <v>2</v>
      </c>
      <c r="V57" s="5">
        <v>4</v>
      </c>
      <c r="W57" s="5">
        <v>7</v>
      </c>
      <c r="X57" s="5">
        <v>3</v>
      </c>
      <c r="Y57" s="5">
        <v>4</v>
      </c>
      <c r="Z57" s="5">
        <v>3</v>
      </c>
      <c r="AA57" s="5">
        <v>2</v>
      </c>
      <c r="AB57" s="5">
        <v>1</v>
      </c>
      <c r="AC57" s="5">
        <v>6</v>
      </c>
      <c r="AD57" s="5">
        <v>4</v>
      </c>
      <c r="AE57" s="5">
        <v>3</v>
      </c>
      <c r="AF57" s="5">
        <v>3</v>
      </c>
      <c r="AG57" s="5">
        <v>6</v>
      </c>
      <c r="AH57" s="5">
        <v>5</v>
      </c>
      <c r="AI57" s="5">
        <v>4</v>
      </c>
      <c r="AJ57" s="5">
        <v>7</v>
      </c>
      <c r="AK57" s="5">
        <v>4</v>
      </c>
      <c r="AL57" s="5">
        <v>5</v>
      </c>
      <c r="AM57" s="5">
        <v>3</v>
      </c>
      <c r="AN57" s="5">
        <v>12</v>
      </c>
      <c r="AO57" s="5">
        <v>3</v>
      </c>
      <c r="AP57" s="5">
        <v>5</v>
      </c>
      <c r="AQ57" s="5">
        <v>3</v>
      </c>
      <c r="AR57" s="5">
        <v>2</v>
      </c>
      <c r="AS57" s="5">
        <v>9</v>
      </c>
      <c r="AT57" s="5">
        <v>2</v>
      </c>
      <c r="AU57" s="5">
        <v>5</v>
      </c>
      <c r="AV57" s="5">
        <v>2</v>
      </c>
      <c r="AW57" s="5">
        <v>7</v>
      </c>
      <c r="AX57" s="5">
        <v>6</v>
      </c>
    </row>
    <row r="58" spans="1:50" x14ac:dyDescent="0.35">
      <c r="A58" s="5">
        <v>4</v>
      </c>
      <c r="B58" s="5">
        <v>4</v>
      </c>
      <c r="C58" s="5">
        <v>7</v>
      </c>
      <c r="D58" s="5">
        <v>1</v>
      </c>
      <c r="E58" s="5">
        <v>0</v>
      </c>
      <c r="F58" s="5">
        <v>5</v>
      </c>
      <c r="G58" s="5">
        <v>3</v>
      </c>
      <c r="H58" s="5">
        <v>5</v>
      </c>
      <c r="I58" s="5">
        <v>3</v>
      </c>
      <c r="J58" s="5">
        <v>3</v>
      </c>
      <c r="K58" s="5">
        <v>4</v>
      </c>
      <c r="L58" s="5">
        <v>3</v>
      </c>
      <c r="M58" s="5">
        <v>3</v>
      </c>
      <c r="N58" s="5">
        <v>2</v>
      </c>
      <c r="O58" s="5">
        <v>3</v>
      </c>
      <c r="P58" s="5">
        <v>4</v>
      </c>
      <c r="Q58" s="5">
        <v>6</v>
      </c>
      <c r="R58" s="5">
        <v>7</v>
      </c>
      <c r="S58" s="5">
        <v>1</v>
      </c>
      <c r="T58" s="5">
        <v>4</v>
      </c>
      <c r="U58" s="5">
        <v>2</v>
      </c>
      <c r="V58" s="5">
        <v>2</v>
      </c>
      <c r="W58" s="5">
        <v>3</v>
      </c>
      <c r="X58" s="5">
        <v>3</v>
      </c>
      <c r="Y58" s="5">
        <v>2</v>
      </c>
      <c r="Z58" s="5">
        <v>6</v>
      </c>
      <c r="AA58" s="5">
        <v>3</v>
      </c>
      <c r="AB58" s="5">
        <v>1</v>
      </c>
      <c r="AC58" s="5">
        <v>6</v>
      </c>
      <c r="AD58" s="5">
        <v>4</v>
      </c>
      <c r="AE58" s="5">
        <v>4</v>
      </c>
      <c r="AF58" s="5">
        <v>6</v>
      </c>
      <c r="AG58" s="5">
        <v>6</v>
      </c>
      <c r="AH58" s="5">
        <v>2</v>
      </c>
      <c r="AI58" s="5">
        <v>5</v>
      </c>
      <c r="AJ58" s="5">
        <v>4</v>
      </c>
      <c r="AK58" s="5">
        <v>2</v>
      </c>
      <c r="AL58" s="5">
        <v>4</v>
      </c>
      <c r="AM58" s="5">
        <v>8</v>
      </c>
      <c r="AN58" s="5">
        <v>4</v>
      </c>
      <c r="AO58" s="5">
        <v>5</v>
      </c>
      <c r="AP58" s="5">
        <v>6</v>
      </c>
      <c r="AQ58" s="5">
        <v>2</v>
      </c>
      <c r="AR58" s="5">
        <v>6</v>
      </c>
      <c r="AS58" s="5">
        <v>2</v>
      </c>
      <c r="AT58" s="5">
        <v>2</v>
      </c>
      <c r="AU58" s="5">
        <v>2</v>
      </c>
      <c r="AV58" s="5">
        <v>4</v>
      </c>
      <c r="AW58" s="5">
        <v>3</v>
      </c>
      <c r="AX58" s="5">
        <v>6</v>
      </c>
    </row>
    <row r="59" spans="1:50" x14ac:dyDescent="0.35">
      <c r="A59" s="5">
        <v>3</v>
      </c>
      <c r="B59" s="5">
        <v>2</v>
      </c>
      <c r="C59" s="5">
        <v>12</v>
      </c>
      <c r="D59" s="5">
        <v>2</v>
      </c>
      <c r="E59" s="5">
        <v>5</v>
      </c>
      <c r="F59" s="5">
        <v>2</v>
      </c>
      <c r="G59" s="5">
        <v>9</v>
      </c>
      <c r="H59" s="5">
        <v>5</v>
      </c>
      <c r="I59" s="5">
        <v>3</v>
      </c>
      <c r="J59" s="5">
        <v>6</v>
      </c>
      <c r="K59" s="5">
        <v>3</v>
      </c>
      <c r="L59" s="5">
        <v>4</v>
      </c>
      <c r="M59" s="5">
        <v>2</v>
      </c>
      <c r="N59" s="5">
        <v>3</v>
      </c>
      <c r="O59" s="5">
        <v>3</v>
      </c>
      <c r="P59" s="5">
        <v>4</v>
      </c>
      <c r="Q59" s="5">
        <v>3</v>
      </c>
      <c r="R59" s="5">
        <v>3</v>
      </c>
      <c r="S59" s="5">
        <v>5</v>
      </c>
      <c r="T59" s="5">
        <v>2</v>
      </c>
      <c r="U59" s="5">
        <v>5</v>
      </c>
      <c r="V59" s="5">
        <v>4</v>
      </c>
      <c r="W59" s="5">
        <v>7</v>
      </c>
      <c r="X59" s="5">
        <v>2</v>
      </c>
      <c r="Y59" s="5">
        <v>2</v>
      </c>
      <c r="Z59" s="5">
        <v>5</v>
      </c>
      <c r="AA59" s="5">
        <v>1</v>
      </c>
      <c r="AB59" s="5">
        <v>3</v>
      </c>
      <c r="AC59" s="5">
        <v>4</v>
      </c>
      <c r="AD59" s="5">
        <v>3</v>
      </c>
      <c r="AE59" s="5">
        <v>7</v>
      </c>
      <c r="AF59" s="5">
        <v>4</v>
      </c>
      <c r="AG59" s="5">
        <v>4</v>
      </c>
      <c r="AH59" s="5">
        <v>3</v>
      </c>
      <c r="AI59" s="5">
        <v>3</v>
      </c>
      <c r="AJ59" s="5">
        <v>3</v>
      </c>
      <c r="AK59" s="5">
        <v>3</v>
      </c>
      <c r="AL59" s="5">
        <v>1</v>
      </c>
      <c r="AM59" s="5">
        <v>6</v>
      </c>
      <c r="AN59" s="5">
        <v>4</v>
      </c>
      <c r="AO59" s="5">
        <v>4</v>
      </c>
      <c r="AP59" s="5">
        <v>3</v>
      </c>
      <c r="AQ59" s="5">
        <v>8</v>
      </c>
      <c r="AR59" s="5">
        <v>6</v>
      </c>
      <c r="AS59" s="5">
        <v>3</v>
      </c>
      <c r="AT59" s="5">
        <v>1</v>
      </c>
      <c r="AU59" s="5">
        <v>4</v>
      </c>
      <c r="AV59" s="5">
        <v>3</v>
      </c>
      <c r="AW59" s="5">
        <v>2</v>
      </c>
      <c r="AX59" s="5">
        <v>6</v>
      </c>
    </row>
    <row r="60" spans="1:50" x14ac:dyDescent="0.35">
      <c r="A60" s="5">
        <v>3</v>
      </c>
      <c r="B60" s="5">
        <v>4</v>
      </c>
      <c r="C60" s="5">
        <v>1</v>
      </c>
      <c r="D60" s="5">
        <v>4</v>
      </c>
      <c r="E60" s="5">
        <v>7</v>
      </c>
      <c r="F60" s="5">
        <v>1</v>
      </c>
      <c r="G60" s="5">
        <v>4</v>
      </c>
      <c r="H60" s="5">
        <v>6</v>
      </c>
      <c r="I60" s="5">
        <v>4</v>
      </c>
      <c r="J60" s="5">
        <v>4</v>
      </c>
      <c r="K60" s="5">
        <v>2</v>
      </c>
      <c r="L60" s="5">
        <v>9</v>
      </c>
      <c r="M60" s="5">
        <v>5</v>
      </c>
      <c r="N60" s="5">
        <v>8</v>
      </c>
      <c r="O60" s="5">
        <v>2</v>
      </c>
      <c r="P60" s="5">
        <v>5</v>
      </c>
      <c r="Q60" s="5">
        <v>5</v>
      </c>
      <c r="R60" s="5">
        <v>6</v>
      </c>
      <c r="S60" s="5">
        <v>5</v>
      </c>
      <c r="T60" s="5">
        <v>8</v>
      </c>
      <c r="U60" s="5">
        <v>6</v>
      </c>
      <c r="V60" s="5">
        <v>6</v>
      </c>
      <c r="W60" s="5">
        <v>6</v>
      </c>
      <c r="X60" s="5">
        <v>2</v>
      </c>
      <c r="Y60" s="5">
        <v>3</v>
      </c>
      <c r="Z60" s="5">
        <v>7</v>
      </c>
      <c r="AA60" s="5">
        <v>3</v>
      </c>
      <c r="AB60" s="5">
        <v>5</v>
      </c>
      <c r="AC60" s="5">
        <v>3</v>
      </c>
      <c r="AD60" s="5">
        <v>8</v>
      </c>
      <c r="AE60" s="5">
        <v>5</v>
      </c>
      <c r="AF60" s="5">
        <v>6</v>
      </c>
      <c r="AG60" s="5">
        <v>3</v>
      </c>
      <c r="AH60" s="5">
        <v>2</v>
      </c>
      <c r="AI60" s="5">
        <v>4</v>
      </c>
      <c r="AJ60" s="5">
        <v>3</v>
      </c>
      <c r="AK60" s="5">
        <v>7</v>
      </c>
      <c r="AL60" s="5">
        <v>2</v>
      </c>
      <c r="AM60" s="5">
        <v>6</v>
      </c>
      <c r="AN60" s="5">
        <v>3</v>
      </c>
      <c r="AO60" s="5">
        <v>6</v>
      </c>
      <c r="AP60" s="5">
        <v>6</v>
      </c>
      <c r="AQ60" s="5">
        <v>2</v>
      </c>
      <c r="AR60" s="5">
        <v>5</v>
      </c>
      <c r="AS60" s="5">
        <v>2</v>
      </c>
      <c r="AT60" s="5">
        <v>4</v>
      </c>
      <c r="AU60" s="5">
        <v>7</v>
      </c>
      <c r="AV60" s="5">
        <v>4</v>
      </c>
      <c r="AW60" s="5">
        <v>6</v>
      </c>
      <c r="AX60" s="5">
        <v>3</v>
      </c>
    </row>
    <row r="61" spans="1:50" x14ac:dyDescent="0.35">
      <c r="A61" s="5">
        <v>2</v>
      </c>
      <c r="B61" s="5">
        <v>3</v>
      </c>
      <c r="C61" s="5">
        <v>6</v>
      </c>
      <c r="D61" s="5">
        <v>5</v>
      </c>
      <c r="E61" s="5">
        <v>6</v>
      </c>
      <c r="F61" s="5">
        <v>1</v>
      </c>
      <c r="G61" s="5">
        <v>3</v>
      </c>
      <c r="H61" s="5">
        <v>0</v>
      </c>
      <c r="I61" s="5">
        <v>5</v>
      </c>
      <c r="J61" s="5">
        <v>5</v>
      </c>
      <c r="K61" s="5">
        <v>8</v>
      </c>
      <c r="L61" s="5">
        <v>3</v>
      </c>
      <c r="M61" s="5">
        <v>5</v>
      </c>
      <c r="N61" s="5">
        <v>4</v>
      </c>
      <c r="O61" s="5">
        <v>2</v>
      </c>
      <c r="P61" s="5">
        <v>3</v>
      </c>
      <c r="Q61" s="5">
        <v>3</v>
      </c>
      <c r="R61" s="5">
        <v>4</v>
      </c>
      <c r="S61" s="5">
        <v>5</v>
      </c>
      <c r="T61" s="5">
        <v>1</v>
      </c>
      <c r="U61" s="5">
        <v>5</v>
      </c>
      <c r="V61" s="5">
        <v>2</v>
      </c>
      <c r="W61" s="5">
        <v>3</v>
      </c>
      <c r="X61" s="5">
        <v>7</v>
      </c>
      <c r="Y61" s="5">
        <v>7</v>
      </c>
      <c r="Z61" s="5">
        <v>8</v>
      </c>
      <c r="AA61" s="5">
        <v>4</v>
      </c>
      <c r="AB61" s="5">
        <v>2</v>
      </c>
      <c r="AC61" s="5">
        <v>8</v>
      </c>
      <c r="AD61" s="5">
        <v>3</v>
      </c>
      <c r="AE61" s="5">
        <v>2</v>
      </c>
      <c r="AF61" s="5">
        <v>2</v>
      </c>
      <c r="AG61" s="5">
        <v>8</v>
      </c>
      <c r="AH61" s="5">
        <v>2</v>
      </c>
      <c r="AI61" s="5">
        <v>2</v>
      </c>
      <c r="AJ61" s="5">
        <v>3</v>
      </c>
      <c r="AK61" s="5">
        <v>5</v>
      </c>
      <c r="AL61" s="5">
        <v>4</v>
      </c>
      <c r="AM61" s="5">
        <v>5</v>
      </c>
      <c r="AN61" s="5">
        <v>6</v>
      </c>
      <c r="AO61" s="5">
        <v>5</v>
      </c>
      <c r="AP61" s="5">
        <v>5</v>
      </c>
      <c r="AQ61" s="5">
        <v>5</v>
      </c>
      <c r="AR61" s="5">
        <v>4</v>
      </c>
      <c r="AS61" s="5">
        <v>5</v>
      </c>
      <c r="AT61" s="5">
        <v>6</v>
      </c>
      <c r="AU61" s="5">
        <v>4</v>
      </c>
      <c r="AV61" s="5">
        <v>7</v>
      </c>
      <c r="AW61" s="5">
        <v>3</v>
      </c>
      <c r="AX61" s="5">
        <v>5</v>
      </c>
    </row>
    <row r="62" spans="1:50" x14ac:dyDescent="0.35">
      <c r="A62" s="5">
        <v>0</v>
      </c>
      <c r="B62" s="5">
        <v>3</v>
      </c>
      <c r="C62" s="5">
        <v>6</v>
      </c>
      <c r="D62" s="5">
        <v>4</v>
      </c>
      <c r="E62" s="5">
        <v>4</v>
      </c>
      <c r="F62" s="5">
        <v>4</v>
      </c>
      <c r="G62" s="5">
        <v>5</v>
      </c>
      <c r="H62" s="5">
        <v>1</v>
      </c>
      <c r="I62" s="5">
        <v>1</v>
      </c>
      <c r="J62" s="5">
        <v>4</v>
      </c>
      <c r="K62" s="5">
        <v>3</v>
      </c>
      <c r="L62" s="5">
        <v>5</v>
      </c>
      <c r="M62" s="5">
        <v>2</v>
      </c>
      <c r="N62" s="5">
        <v>4</v>
      </c>
      <c r="O62" s="5">
        <v>3</v>
      </c>
      <c r="P62" s="5">
        <v>5</v>
      </c>
      <c r="Q62" s="5">
        <v>4</v>
      </c>
      <c r="R62" s="5">
        <v>3</v>
      </c>
      <c r="S62" s="5">
        <v>3</v>
      </c>
      <c r="T62" s="5">
        <v>6</v>
      </c>
      <c r="U62" s="5">
        <v>4</v>
      </c>
      <c r="V62" s="5">
        <v>4</v>
      </c>
      <c r="W62" s="5">
        <v>3</v>
      </c>
      <c r="X62" s="5">
        <v>3</v>
      </c>
      <c r="Y62" s="5">
        <v>3</v>
      </c>
      <c r="Z62" s="5">
        <v>5</v>
      </c>
      <c r="AA62" s="5">
        <v>2</v>
      </c>
      <c r="AB62" s="5">
        <v>3</v>
      </c>
      <c r="AC62" s="5">
        <v>7</v>
      </c>
      <c r="AD62" s="5">
        <v>7</v>
      </c>
      <c r="AE62" s="5">
        <v>4</v>
      </c>
      <c r="AF62" s="5">
        <v>3</v>
      </c>
      <c r="AG62" s="5">
        <v>3</v>
      </c>
      <c r="AH62" s="5">
        <v>1</v>
      </c>
      <c r="AI62" s="5">
        <v>2</v>
      </c>
      <c r="AJ62" s="5">
        <v>5</v>
      </c>
      <c r="AK62" s="5">
        <v>4</v>
      </c>
      <c r="AL62" s="5">
        <v>3</v>
      </c>
      <c r="AM62" s="5">
        <v>1</v>
      </c>
      <c r="AN62" s="5">
        <v>1</v>
      </c>
      <c r="AO62" s="5">
        <v>5</v>
      </c>
      <c r="AP62" s="5">
        <v>2</v>
      </c>
      <c r="AQ62" s="5">
        <v>2</v>
      </c>
      <c r="AR62" s="5">
        <v>2</v>
      </c>
      <c r="AS62" s="5">
        <v>5</v>
      </c>
      <c r="AT62" s="5">
        <v>2</v>
      </c>
      <c r="AU62" s="5">
        <v>3</v>
      </c>
      <c r="AV62" s="5">
        <v>3</v>
      </c>
      <c r="AW62" s="5">
        <v>4</v>
      </c>
      <c r="AX62" s="5">
        <v>4</v>
      </c>
    </row>
    <row r="63" spans="1:50" x14ac:dyDescent="0.35">
      <c r="A63" s="5">
        <v>2</v>
      </c>
      <c r="B63" s="5">
        <v>4</v>
      </c>
      <c r="C63" s="5">
        <v>4</v>
      </c>
      <c r="D63" s="5">
        <v>3</v>
      </c>
      <c r="E63" s="5">
        <v>5</v>
      </c>
      <c r="F63" s="5">
        <v>6</v>
      </c>
      <c r="G63" s="5">
        <v>6</v>
      </c>
      <c r="H63" s="5">
        <v>2</v>
      </c>
      <c r="I63" s="5">
        <v>8</v>
      </c>
      <c r="J63" s="5">
        <v>5</v>
      </c>
      <c r="K63" s="5">
        <v>3</v>
      </c>
      <c r="L63" s="5">
        <v>2</v>
      </c>
      <c r="M63" s="5">
        <v>3</v>
      </c>
      <c r="N63" s="5">
        <v>3</v>
      </c>
      <c r="O63" s="5">
        <v>1</v>
      </c>
      <c r="P63" s="5">
        <v>4</v>
      </c>
      <c r="Q63" s="5">
        <v>6</v>
      </c>
      <c r="R63" s="5">
        <v>4</v>
      </c>
      <c r="S63" s="5">
        <v>6</v>
      </c>
      <c r="T63" s="5">
        <v>4</v>
      </c>
      <c r="U63" s="5">
        <v>3</v>
      </c>
      <c r="V63" s="5">
        <v>2</v>
      </c>
      <c r="W63" s="5">
        <v>4</v>
      </c>
      <c r="X63" s="5">
        <v>3</v>
      </c>
      <c r="Y63" s="5">
        <v>3</v>
      </c>
      <c r="Z63" s="5">
        <v>2</v>
      </c>
      <c r="AA63" s="5">
        <v>0</v>
      </c>
      <c r="AB63" s="5">
        <v>8</v>
      </c>
      <c r="AC63" s="5">
        <v>6</v>
      </c>
      <c r="AD63" s="5">
        <v>7</v>
      </c>
      <c r="AE63" s="5">
        <v>3</v>
      </c>
      <c r="AF63" s="5">
        <v>1</v>
      </c>
      <c r="AG63" s="5">
        <v>8</v>
      </c>
      <c r="AH63" s="5">
        <v>4</v>
      </c>
      <c r="AI63" s="5">
        <v>5</v>
      </c>
      <c r="AJ63" s="5">
        <v>4</v>
      </c>
      <c r="AK63" s="5">
        <v>1</v>
      </c>
      <c r="AL63" s="5">
        <v>5</v>
      </c>
      <c r="AM63" s="5">
        <v>4</v>
      </c>
      <c r="AN63" s="5">
        <v>7</v>
      </c>
      <c r="AO63" s="5">
        <v>8</v>
      </c>
      <c r="AP63" s="5">
        <v>6</v>
      </c>
      <c r="AQ63" s="5">
        <v>8</v>
      </c>
      <c r="AR63" s="5">
        <v>8</v>
      </c>
      <c r="AS63" s="5">
        <v>7</v>
      </c>
      <c r="AT63" s="5">
        <v>3</v>
      </c>
      <c r="AU63" s="5">
        <v>4</v>
      </c>
      <c r="AV63" s="5">
        <v>1</v>
      </c>
      <c r="AW63" s="5">
        <v>3</v>
      </c>
      <c r="AX63" s="5">
        <v>4</v>
      </c>
    </row>
    <row r="64" spans="1:50" x14ac:dyDescent="0.35">
      <c r="A64" s="5">
        <v>3</v>
      </c>
      <c r="B64" s="5">
        <v>4</v>
      </c>
      <c r="C64" s="5">
        <v>6</v>
      </c>
      <c r="D64" s="5">
        <v>5</v>
      </c>
      <c r="E64" s="5">
        <v>2</v>
      </c>
      <c r="F64" s="5">
        <v>6</v>
      </c>
      <c r="G64" s="5">
        <v>4</v>
      </c>
      <c r="H64" s="5">
        <v>1</v>
      </c>
      <c r="I64" s="5">
        <v>6</v>
      </c>
      <c r="J64" s="5">
        <v>2</v>
      </c>
      <c r="K64" s="5">
        <v>4</v>
      </c>
      <c r="L64" s="5">
        <v>6</v>
      </c>
      <c r="M64" s="5">
        <v>1</v>
      </c>
      <c r="N64" s="5">
        <v>7</v>
      </c>
      <c r="O64" s="5">
        <v>5</v>
      </c>
      <c r="P64" s="5">
        <v>3</v>
      </c>
      <c r="Q64" s="5">
        <v>7</v>
      </c>
      <c r="R64" s="5">
        <v>2</v>
      </c>
      <c r="S64" s="5">
        <v>5</v>
      </c>
      <c r="T64" s="5">
        <v>6</v>
      </c>
      <c r="U64" s="5">
        <v>3</v>
      </c>
      <c r="V64" s="5">
        <v>3</v>
      </c>
      <c r="W64" s="5">
        <v>5</v>
      </c>
      <c r="X64" s="5">
        <v>2</v>
      </c>
      <c r="Y64" s="5">
        <v>4</v>
      </c>
      <c r="Z64" s="5">
        <v>5</v>
      </c>
      <c r="AA64" s="5">
        <v>1</v>
      </c>
      <c r="AB64" s="5">
        <v>3</v>
      </c>
      <c r="AC64" s="5">
        <v>5</v>
      </c>
      <c r="AD64" s="5">
        <v>3</v>
      </c>
      <c r="AE64" s="5">
        <v>1</v>
      </c>
      <c r="AF64" s="5">
        <v>3</v>
      </c>
      <c r="AG64" s="5">
        <v>5</v>
      </c>
      <c r="AH64" s="5">
        <v>5</v>
      </c>
      <c r="AI64" s="5">
        <v>4</v>
      </c>
      <c r="AJ64" s="5">
        <v>2</v>
      </c>
      <c r="AK64" s="5">
        <v>7</v>
      </c>
      <c r="AL64" s="5">
        <v>5</v>
      </c>
      <c r="AM64" s="5">
        <v>3</v>
      </c>
      <c r="AN64" s="5">
        <v>5</v>
      </c>
      <c r="AO64" s="5">
        <v>3</v>
      </c>
      <c r="AP64" s="5">
        <v>9</v>
      </c>
      <c r="AQ64" s="5">
        <v>3</v>
      </c>
      <c r="AR64" s="5">
        <v>4</v>
      </c>
      <c r="AS64" s="5">
        <v>1</v>
      </c>
      <c r="AT64" s="5">
        <v>5</v>
      </c>
      <c r="AU64" s="5">
        <v>2</v>
      </c>
      <c r="AV64" s="5">
        <v>4</v>
      </c>
      <c r="AW64" s="5">
        <v>5</v>
      </c>
      <c r="AX64" s="5">
        <v>3</v>
      </c>
    </row>
    <row r="65" spans="1:50" x14ac:dyDescent="0.35">
      <c r="A65" s="5">
        <v>7</v>
      </c>
      <c r="B65" s="5">
        <v>7</v>
      </c>
      <c r="C65" s="5">
        <v>5</v>
      </c>
      <c r="D65" s="5">
        <v>4</v>
      </c>
      <c r="E65" s="5">
        <v>5</v>
      </c>
      <c r="F65" s="5">
        <v>3</v>
      </c>
      <c r="G65" s="5">
        <v>7</v>
      </c>
      <c r="H65" s="5">
        <v>1</v>
      </c>
      <c r="I65" s="5">
        <v>6</v>
      </c>
      <c r="J65" s="5">
        <v>4</v>
      </c>
      <c r="K65" s="5">
        <v>4</v>
      </c>
      <c r="L65" s="5">
        <v>3</v>
      </c>
      <c r="M65" s="5">
        <v>3</v>
      </c>
      <c r="N65" s="5">
        <v>3</v>
      </c>
      <c r="O65" s="5">
        <v>4</v>
      </c>
      <c r="P65" s="5">
        <v>4</v>
      </c>
      <c r="Q65" s="5">
        <v>4</v>
      </c>
      <c r="R65" s="5">
        <v>2</v>
      </c>
      <c r="S65" s="5">
        <v>4</v>
      </c>
      <c r="T65" s="5">
        <v>0</v>
      </c>
      <c r="U65" s="5">
        <v>4</v>
      </c>
      <c r="V65" s="5">
        <v>7</v>
      </c>
      <c r="W65" s="5">
        <v>4</v>
      </c>
      <c r="X65" s="5">
        <v>6</v>
      </c>
      <c r="Y65" s="5">
        <v>4</v>
      </c>
      <c r="Z65" s="5">
        <v>3</v>
      </c>
      <c r="AA65" s="5">
        <v>6</v>
      </c>
      <c r="AB65" s="5">
        <v>3</v>
      </c>
      <c r="AC65" s="5">
        <v>7</v>
      </c>
      <c r="AD65" s="5">
        <v>1</v>
      </c>
      <c r="AE65" s="5">
        <v>2</v>
      </c>
      <c r="AF65" s="5">
        <v>2</v>
      </c>
      <c r="AG65" s="5">
        <v>2</v>
      </c>
      <c r="AH65" s="5">
        <v>7</v>
      </c>
      <c r="AI65" s="5">
        <v>2</v>
      </c>
      <c r="AJ65" s="5">
        <v>4</v>
      </c>
      <c r="AK65" s="5">
        <v>7</v>
      </c>
      <c r="AL65" s="5">
        <v>5</v>
      </c>
      <c r="AM65" s="5">
        <v>3</v>
      </c>
      <c r="AN65" s="5">
        <v>6</v>
      </c>
      <c r="AO65" s="5">
        <v>4</v>
      </c>
      <c r="AP65" s="5">
        <v>3</v>
      </c>
      <c r="AQ65" s="5">
        <v>3</v>
      </c>
      <c r="AR65" s="5">
        <v>4</v>
      </c>
      <c r="AS65" s="5">
        <v>5</v>
      </c>
      <c r="AT65" s="5">
        <v>6</v>
      </c>
      <c r="AU65" s="5">
        <v>3</v>
      </c>
      <c r="AV65" s="5">
        <v>5</v>
      </c>
      <c r="AW65" s="5">
        <v>4</v>
      </c>
      <c r="AX65" s="5">
        <v>4</v>
      </c>
    </row>
    <row r="66" spans="1:50" x14ac:dyDescent="0.35">
      <c r="A66" s="5">
        <v>7</v>
      </c>
      <c r="B66" s="5">
        <v>3</v>
      </c>
      <c r="C66" s="5">
        <v>2</v>
      </c>
      <c r="D66" s="5">
        <v>4</v>
      </c>
      <c r="E66" s="5">
        <v>7</v>
      </c>
      <c r="F66" s="5">
        <v>2</v>
      </c>
      <c r="G66" s="5">
        <v>4</v>
      </c>
      <c r="H66" s="5">
        <v>0</v>
      </c>
      <c r="I66" s="5">
        <v>2</v>
      </c>
      <c r="J66" s="5">
        <v>7</v>
      </c>
      <c r="K66" s="5">
        <v>7</v>
      </c>
      <c r="L66" s="5">
        <v>8</v>
      </c>
      <c r="M66" s="5">
        <v>3</v>
      </c>
      <c r="N66" s="5">
        <v>7</v>
      </c>
      <c r="O66" s="5">
        <v>2</v>
      </c>
      <c r="P66" s="5">
        <v>4</v>
      </c>
      <c r="Q66" s="5">
        <v>5</v>
      </c>
      <c r="R66" s="5">
        <v>7</v>
      </c>
      <c r="S66" s="5">
        <v>1</v>
      </c>
      <c r="T66" s="5">
        <v>2</v>
      </c>
      <c r="U66" s="5">
        <v>4</v>
      </c>
      <c r="V66" s="5">
        <v>5</v>
      </c>
      <c r="W66" s="5">
        <v>4</v>
      </c>
      <c r="X66" s="5">
        <v>4</v>
      </c>
      <c r="Y66" s="5">
        <v>2</v>
      </c>
      <c r="Z66" s="5">
        <v>8</v>
      </c>
      <c r="AA66" s="5">
        <v>2</v>
      </c>
      <c r="AB66" s="5">
        <v>5</v>
      </c>
      <c r="AC66" s="5">
        <v>2</v>
      </c>
      <c r="AD66" s="5">
        <v>2</v>
      </c>
      <c r="AE66" s="5">
        <v>5</v>
      </c>
      <c r="AF66" s="5">
        <v>2</v>
      </c>
      <c r="AG66" s="5">
        <v>4</v>
      </c>
      <c r="AH66" s="5">
        <v>5</v>
      </c>
      <c r="AI66" s="5">
        <v>3</v>
      </c>
      <c r="AJ66" s="5">
        <v>4</v>
      </c>
      <c r="AK66" s="5">
        <v>4</v>
      </c>
      <c r="AL66" s="5">
        <v>3</v>
      </c>
      <c r="AM66" s="5">
        <v>2</v>
      </c>
      <c r="AN66" s="5">
        <v>5</v>
      </c>
      <c r="AO66" s="5">
        <v>5</v>
      </c>
      <c r="AP66" s="5">
        <v>1</v>
      </c>
      <c r="AQ66" s="5">
        <v>2</v>
      </c>
      <c r="AR66" s="5">
        <v>8</v>
      </c>
      <c r="AS66" s="5">
        <v>5</v>
      </c>
      <c r="AT66" s="5">
        <v>6</v>
      </c>
      <c r="AU66" s="5">
        <v>3</v>
      </c>
      <c r="AV66" s="5">
        <v>5</v>
      </c>
      <c r="AW66" s="5">
        <v>2</v>
      </c>
      <c r="AX66" s="5">
        <v>7</v>
      </c>
    </row>
    <row r="67" spans="1:50" x14ac:dyDescent="0.35">
      <c r="A67" s="5">
        <v>3</v>
      </c>
      <c r="B67" s="5">
        <v>6</v>
      </c>
      <c r="C67" s="5">
        <v>3</v>
      </c>
      <c r="D67" s="5">
        <v>2</v>
      </c>
      <c r="E67" s="5">
        <v>7</v>
      </c>
      <c r="F67" s="5">
        <v>3</v>
      </c>
      <c r="G67" s="5">
        <v>3</v>
      </c>
      <c r="H67" s="5">
        <v>4</v>
      </c>
      <c r="I67" s="5">
        <v>8</v>
      </c>
      <c r="J67" s="5">
        <v>4</v>
      </c>
      <c r="K67" s="5">
        <v>8</v>
      </c>
      <c r="L67" s="5">
        <v>4</v>
      </c>
      <c r="M67" s="5">
        <v>4</v>
      </c>
      <c r="N67" s="5">
        <v>1</v>
      </c>
      <c r="O67" s="5">
        <v>6</v>
      </c>
      <c r="P67" s="5">
        <v>2</v>
      </c>
      <c r="Q67" s="5">
        <v>4</v>
      </c>
      <c r="R67" s="5">
        <v>1</v>
      </c>
      <c r="S67" s="5">
        <v>3</v>
      </c>
      <c r="T67" s="5">
        <v>3</v>
      </c>
      <c r="U67" s="5">
        <v>1</v>
      </c>
      <c r="V67" s="5">
        <v>4</v>
      </c>
      <c r="W67" s="5">
        <v>2</v>
      </c>
      <c r="X67" s="5">
        <v>2</v>
      </c>
      <c r="Y67" s="5">
        <v>3</v>
      </c>
      <c r="Z67" s="5">
        <v>3</v>
      </c>
      <c r="AA67" s="5">
        <v>7</v>
      </c>
      <c r="AB67" s="5">
        <v>6</v>
      </c>
      <c r="AC67" s="5">
        <v>2</v>
      </c>
      <c r="AD67" s="5">
        <v>2</v>
      </c>
      <c r="AE67" s="5">
        <v>5</v>
      </c>
      <c r="AF67" s="5">
        <v>1</v>
      </c>
      <c r="AG67" s="5">
        <v>6</v>
      </c>
      <c r="AH67" s="5">
        <v>7</v>
      </c>
      <c r="AI67" s="5">
        <v>5</v>
      </c>
      <c r="AJ67" s="5">
        <v>8</v>
      </c>
      <c r="AK67" s="5">
        <v>3</v>
      </c>
      <c r="AL67" s="5">
        <v>1</v>
      </c>
      <c r="AM67" s="5">
        <v>2</v>
      </c>
      <c r="AN67" s="5">
        <v>5</v>
      </c>
      <c r="AO67" s="5">
        <v>8</v>
      </c>
      <c r="AP67" s="5">
        <v>2</v>
      </c>
      <c r="AQ67" s="5">
        <v>3</v>
      </c>
      <c r="AR67" s="5">
        <v>1</v>
      </c>
      <c r="AS67" s="5">
        <v>4</v>
      </c>
      <c r="AT67" s="5">
        <v>6</v>
      </c>
      <c r="AU67" s="5">
        <v>2</v>
      </c>
      <c r="AV67" s="5">
        <v>5</v>
      </c>
      <c r="AW67" s="5">
        <v>5</v>
      </c>
      <c r="AX67" s="5">
        <v>0</v>
      </c>
    </row>
    <row r="68" spans="1:50" x14ac:dyDescent="0.35">
      <c r="A68" s="5">
        <v>4</v>
      </c>
      <c r="B68" s="5">
        <v>3</v>
      </c>
      <c r="C68" s="5">
        <v>3</v>
      </c>
      <c r="D68" s="5">
        <v>1</v>
      </c>
      <c r="E68" s="5">
        <v>1</v>
      </c>
      <c r="F68" s="5">
        <v>2</v>
      </c>
      <c r="G68" s="5">
        <v>4</v>
      </c>
      <c r="H68" s="5">
        <v>6</v>
      </c>
      <c r="I68" s="5">
        <v>2</v>
      </c>
      <c r="J68" s="5">
        <v>0</v>
      </c>
      <c r="K68" s="5">
        <v>10</v>
      </c>
      <c r="L68" s="5">
        <v>3</v>
      </c>
      <c r="M68" s="5">
        <v>3</v>
      </c>
      <c r="N68" s="5">
        <v>6</v>
      </c>
      <c r="O68" s="5">
        <v>10</v>
      </c>
      <c r="P68" s="5">
        <v>6</v>
      </c>
      <c r="Q68" s="5">
        <v>5</v>
      </c>
      <c r="R68" s="5">
        <v>7</v>
      </c>
      <c r="S68" s="5">
        <v>3</v>
      </c>
      <c r="T68" s="5">
        <v>1</v>
      </c>
      <c r="U68" s="5">
        <v>5</v>
      </c>
      <c r="V68" s="5">
        <v>1</v>
      </c>
      <c r="W68" s="5">
        <v>3</v>
      </c>
      <c r="X68" s="5">
        <v>1</v>
      </c>
      <c r="Y68" s="5">
        <v>5</v>
      </c>
      <c r="Z68" s="5">
        <v>5</v>
      </c>
      <c r="AA68" s="5">
        <v>2</v>
      </c>
      <c r="AB68" s="5">
        <v>1</v>
      </c>
      <c r="AC68" s="5">
        <v>4</v>
      </c>
      <c r="AD68" s="5">
        <v>5</v>
      </c>
      <c r="AE68" s="5">
        <v>3</v>
      </c>
      <c r="AF68" s="5">
        <v>4</v>
      </c>
      <c r="AG68" s="5">
        <v>6</v>
      </c>
      <c r="AH68" s="5">
        <v>1</v>
      </c>
      <c r="AI68" s="5">
        <v>6</v>
      </c>
      <c r="AJ68" s="5">
        <v>6</v>
      </c>
      <c r="AK68" s="5">
        <v>8</v>
      </c>
      <c r="AL68" s="5">
        <v>6</v>
      </c>
      <c r="AM68" s="5">
        <v>3</v>
      </c>
      <c r="AN68" s="5">
        <v>3</v>
      </c>
      <c r="AO68" s="5">
        <v>2</v>
      </c>
      <c r="AP68" s="5">
        <v>0</v>
      </c>
      <c r="AQ68" s="5">
        <v>8</v>
      </c>
      <c r="AR68" s="5">
        <v>6</v>
      </c>
      <c r="AS68" s="5">
        <v>7</v>
      </c>
      <c r="AT68" s="5">
        <v>5</v>
      </c>
      <c r="AU68" s="5">
        <v>3</v>
      </c>
      <c r="AV68" s="5">
        <v>4</v>
      </c>
      <c r="AW68" s="5">
        <v>4</v>
      </c>
      <c r="AX68" s="5">
        <v>6</v>
      </c>
    </row>
    <row r="69" spans="1:50" x14ac:dyDescent="0.35">
      <c r="A69" s="5">
        <v>3</v>
      </c>
      <c r="B69" s="5">
        <v>0</v>
      </c>
      <c r="C69" s="5">
        <v>4</v>
      </c>
      <c r="D69" s="5">
        <v>7</v>
      </c>
      <c r="E69" s="5">
        <v>7</v>
      </c>
      <c r="F69" s="5">
        <v>7</v>
      </c>
      <c r="G69" s="5">
        <v>3</v>
      </c>
      <c r="H69" s="5">
        <v>1</v>
      </c>
      <c r="I69" s="5">
        <v>2</v>
      </c>
      <c r="J69" s="5">
        <v>6</v>
      </c>
      <c r="K69" s="5">
        <v>5</v>
      </c>
      <c r="L69" s="5">
        <v>3</v>
      </c>
      <c r="M69" s="5">
        <v>3</v>
      </c>
      <c r="N69" s="5">
        <v>2</v>
      </c>
      <c r="O69" s="5">
        <v>2</v>
      </c>
      <c r="P69" s="5">
        <v>8</v>
      </c>
      <c r="Q69" s="5">
        <v>4</v>
      </c>
      <c r="R69" s="5">
        <v>2</v>
      </c>
      <c r="S69" s="5">
        <v>2</v>
      </c>
      <c r="T69" s="5">
        <v>3</v>
      </c>
      <c r="U69" s="5">
        <v>5</v>
      </c>
      <c r="V69" s="5">
        <v>7</v>
      </c>
      <c r="W69" s="5">
        <v>4</v>
      </c>
      <c r="X69" s="5">
        <v>2</v>
      </c>
      <c r="Y69" s="5">
        <v>4</v>
      </c>
      <c r="Z69" s="5">
        <v>2</v>
      </c>
      <c r="AA69" s="5">
        <v>1</v>
      </c>
      <c r="AB69" s="5">
        <v>4</v>
      </c>
      <c r="AC69" s="5">
        <v>4</v>
      </c>
      <c r="AD69" s="5">
        <v>4</v>
      </c>
      <c r="AE69" s="5">
        <v>4</v>
      </c>
      <c r="AF69" s="5">
        <v>6</v>
      </c>
      <c r="AG69" s="5">
        <v>6</v>
      </c>
      <c r="AH69" s="5">
        <v>3</v>
      </c>
      <c r="AI69" s="5">
        <v>2</v>
      </c>
      <c r="AJ69" s="5">
        <v>4</v>
      </c>
      <c r="AK69" s="5">
        <v>3</v>
      </c>
      <c r="AL69" s="5">
        <v>4</v>
      </c>
      <c r="AM69" s="5">
        <v>3</v>
      </c>
      <c r="AN69" s="5">
        <v>6</v>
      </c>
      <c r="AO69" s="5">
        <v>3</v>
      </c>
      <c r="AP69" s="5">
        <v>3</v>
      </c>
      <c r="AQ69" s="5">
        <v>1</v>
      </c>
      <c r="AR69" s="5">
        <v>2</v>
      </c>
      <c r="AS69" s="5">
        <v>2</v>
      </c>
      <c r="AT69" s="5">
        <v>3</v>
      </c>
      <c r="AU69" s="5">
        <v>5</v>
      </c>
      <c r="AV69" s="5">
        <v>3</v>
      </c>
      <c r="AW69" s="5">
        <v>6</v>
      </c>
      <c r="AX69" s="5">
        <v>3</v>
      </c>
    </row>
    <row r="70" spans="1:50" x14ac:dyDescent="0.35">
      <c r="A70" s="5">
        <v>3</v>
      </c>
      <c r="B70" s="5">
        <v>2</v>
      </c>
      <c r="C70" s="5">
        <v>6</v>
      </c>
      <c r="D70" s="5">
        <v>6</v>
      </c>
      <c r="E70" s="5">
        <v>9</v>
      </c>
      <c r="F70" s="5">
        <v>5</v>
      </c>
      <c r="G70" s="5">
        <v>7</v>
      </c>
      <c r="H70" s="5">
        <v>3</v>
      </c>
      <c r="I70" s="5">
        <v>5</v>
      </c>
      <c r="J70" s="5">
        <v>3</v>
      </c>
      <c r="K70" s="5">
        <v>0</v>
      </c>
      <c r="L70" s="5">
        <v>6</v>
      </c>
      <c r="M70" s="5">
        <v>7</v>
      </c>
      <c r="N70" s="5">
        <v>3</v>
      </c>
      <c r="O70" s="5">
        <v>4</v>
      </c>
      <c r="P70" s="5">
        <v>5</v>
      </c>
      <c r="Q70" s="5">
        <v>4</v>
      </c>
      <c r="R70" s="5">
        <v>3</v>
      </c>
      <c r="S70" s="5">
        <v>4</v>
      </c>
      <c r="T70" s="5">
        <v>2</v>
      </c>
      <c r="U70" s="5">
        <v>4</v>
      </c>
      <c r="V70" s="5">
        <v>3</v>
      </c>
      <c r="W70" s="5">
        <v>8</v>
      </c>
      <c r="X70" s="5">
        <v>1</v>
      </c>
      <c r="Y70" s="5">
        <v>4</v>
      </c>
      <c r="Z70" s="5">
        <v>4</v>
      </c>
      <c r="AA70" s="5">
        <v>2</v>
      </c>
      <c r="AB70" s="5">
        <v>2</v>
      </c>
      <c r="AC70" s="5">
        <v>0</v>
      </c>
      <c r="AD70" s="5">
        <v>5</v>
      </c>
      <c r="AE70" s="5">
        <v>4</v>
      </c>
      <c r="AF70" s="5">
        <v>4</v>
      </c>
      <c r="AG70" s="5">
        <v>5</v>
      </c>
      <c r="AH70" s="5">
        <v>7</v>
      </c>
      <c r="AI70" s="5">
        <v>2</v>
      </c>
      <c r="AJ70" s="5">
        <v>4</v>
      </c>
      <c r="AK70" s="5">
        <v>4</v>
      </c>
      <c r="AL70" s="5">
        <v>2</v>
      </c>
      <c r="AM70" s="5">
        <v>4</v>
      </c>
      <c r="AN70" s="5">
        <v>2</v>
      </c>
      <c r="AO70" s="5">
        <v>3</v>
      </c>
      <c r="AP70" s="5">
        <v>1</v>
      </c>
      <c r="AQ70" s="5">
        <v>2</v>
      </c>
      <c r="AR70" s="5">
        <v>4</v>
      </c>
      <c r="AS70" s="5">
        <v>2</v>
      </c>
      <c r="AT70" s="5">
        <v>5</v>
      </c>
      <c r="AU70" s="5">
        <v>5</v>
      </c>
      <c r="AV70" s="5">
        <v>4</v>
      </c>
      <c r="AW70" s="5">
        <v>2</v>
      </c>
      <c r="AX70" s="5">
        <v>3</v>
      </c>
    </row>
    <row r="71" spans="1:50" x14ac:dyDescent="0.35">
      <c r="A71" s="5">
        <v>9</v>
      </c>
      <c r="B71" s="5">
        <v>5</v>
      </c>
      <c r="C71" s="5">
        <v>3</v>
      </c>
      <c r="D71" s="5">
        <v>4</v>
      </c>
      <c r="E71" s="5">
        <v>8</v>
      </c>
      <c r="F71" s="5">
        <v>2</v>
      </c>
      <c r="G71" s="5">
        <v>1</v>
      </c>
      <c r="H71" s="5">
        <v>7</v>
      </c>
      <c r="I71" s="5">
        <v>3</v>
      </c>
      <c r="J71" s="5">
        <v>3</v>
      </c>
      <c r="K71" s="5">
        <v>6</v>
      </c>
      <c r="L71" s="5">
        <v>5</v>
      </c>
      <c r="M71" s="5">
        <v>9</v>
      </c>
      <c r="N71" s="5">
        <v>2</v>
      </c>
      <c r="O71" s="5">
        <v>4</v>
      </c>
      <c r="P71" s="5">
        <v>2</v>
      </c>
      <c r="Q71" s="5">
        <v>2</v>
      </c>
      <c r="R71" s="5">
        <v>4</v>
      </c>
      <c r="S71" s="5">
        <v>2</v>
      </c>
      <c r="T71" s="5">
        <v>2</v>
      </c>
      <c r="U71" s="5">
        <v>6</v>
      </c>
      <c r="V71" s="5">
        <v>1</v>
      </c>
      <c r="W71" s="5">
        <v>2</v>
      </c>
      <c r="X71" s="5">
        <v>5</v>
      </c>
      <c r="Y71" s="5">
        <v>3</v>
      </c>
      <c r="Z71" s="5">
        <v>3</v>
      </c>
      <c r="AA71" s="5">
        <v>5</v>
      </c>
      <c r="AB71" s="5">
        <v>5</v>
      </c>
      <c r="AC71" s="5">
        <v>5</v>
      </c>
      <c r="AD71" s="5">
        <v>4</v>
      </c>
      <c r="AE71" s="5">
        <v>4</v>
      </c>
      <c r="AF71" s="5">
        <v>2</v>
      </c>
      <c r="AG71" s="5">
        <v>3</v>
      </c>
      <c r="AH71" s="5">
        <v>6</v>
      </c>
      <c r="AI71" s="5">
        <v>3</v>
      </c>
      <c r="AJ71" s="5">
        <v>3</v>
      </c>
      <c r="AK71" s="5">
        <v>1</v>
      </c>
      <c r="AL71" s="5">
        <v>1</v>
      </c>
      <c r="AM71" s="5">
        <v>2</v>
      </c>
      <c r="AN71" s="5">
        <v>8</v>
      </c>
      <c r="AO71" s="5">
        <v>6</v>
      </c>
      <c r="AP71" s="5">
        <v>5</v>
      </c>
      <c r="AQ71" s="5">
        <v>1</v>
      </c>
      <c r="AR71" s="5">
        <v>3</v>
      </c>
      <c r="AS71" s="5">
        <v>3</v>
      </c>
      <c r="AT71" s="5">
        <v>4</v>
      </c>
      <c r="AU71" s="5">
        <v>3</v>
      </c>
      <c r="AV71" s="5">
        <v>3</v>
      </c>
      <c r="AW71" s="5">
        <v>1</v>
      </c>
      <c r="AX71" s="5">
        <v>4</v>
      </c>
    </row>
    <row r="72" spans="1:50" x14ac:dyDescent="0.35">
      <c r="A72" s="5">
        <v>3</v>
      </c>
      <c r="B72" s="5">
        <v>3</v>
      </c>
      <c r="C72" s="5">
        <v>3</v>
      </c>
      <c r="D72" s="5">
        <v>3</v>
      </c>
      <c r="E72" s="5">
        <v>7</v>
      </c>
      <c r="F72" s="5">
        <v>4</v>
      </c>
      <c r="G72" s="5">
        <v>3</v>
      </c>
      <c r="H72" s="5">
        <v>7</v>
      </c>
      <c r="I72" s="5">
        <v>6</v>
      </c>
      <c r="J72" s="5">
        <v>2</v>
      </c>
      <c r="K72" s="5">
        <v>5</v>
      </c>
      <c r="L72" s="5">
        <v>4</v>
      </c>
      <c r="M72" s="5">
        <v>3</v>
      </c>
      <c r="N72" s="5">
        <v>3</v>
      </c>
      <c r="O72" s="5">
        <v>1</v>
      </c>
      <c r="P72" s="5">
        <v>2</v>
      </c>
      <c r="Q72" s="5">
        <v>0</v>
      </c>
      <c r="R72" s="5">
        <v>9</v>
      </c>
      <c r="S72" s="5">
        <v>4</v>
      </c>
      <c r="T72" s="5">
        <v>5</v>
      </c>
      <c r="U72" s="5">
        <v>4</v>
      </c>
      <c r="V72" s="5">
        <v>5</v>
      </c>
      <c r="W72" s="5">
        <v>8</v>
      </c>
      <c r="X72" s="5">
        <v>5</v>
      </c>
      <c r="Y72" s="5">
        <v>1</v>
      </c>
      <c r="Z72" s="5">
        <v>5</v>
      </c>
      <c r="AA72" s="5">
        <v>3</v>
      </c>
      <c r="AB72" s="5">
        <v>3</v>
      </c>
      <c r="AC72" s="5">
        <v>6</v>
      </c>
      <c r="AD72" s="5">
        <v>5</v>
      </c>
      <c r="AE72" s="5">
        <v>2</v>
      </c>
      <c r="AF72" s="5">
        <v>3</v>
      </c>
      <c r="AG72" s="5">
        <v>10</v>
      </c>
      <c r="AH72" s="5">
        <v>2</v>
      </c>
      <c r="AI72" s="5">
        <v>2</v>
      </c>
      <c r="AJ72" s="5">
        <v>5</v>
      </c>
      <c r="AK72" s="5">
        <v>4</v>
      </c>
      <c r="AL72" s="5">
        <v>1</v>
      </c>
      <c r="AM72" s="5">
        <v>4</v>
      </c>
      <c r="AN72" s="5">
        <v>1</v>
      </c>
      <c r="AO72" s="5">
        <v>5</v>
      </c>
      <c r="AP72" s="5">
        <v>7</v>
      </c>
      <c r="AQ72" s="5">
        <v>2</v>
      </c>
      <c r="AR72" s="5">
        <v>3</v>
      </c>
      <c r="AS72" s="5">
        <v>4</v>
      </c>
      <c r="AT72" s="5">
        <v>2</v>
      </c>
      <c r="AU72" s="5">
        <v>5</v>
      </c>
      <c r="AV72" s="5">
        <v>4</v>
      </c>
      <c r="AW72" s="5">
        <v>5</v>
      </c>
      <c r="AX72" s="5">
        <v>2</v>
      </c>
    </row>
    <row r="73" spans="1:50" x14ac:dyDescent="0.35">
      <c r="A73" s="5">
        <v>3</v>
      </c>
      <c r="B73" s="5">
        <v>4</v>
      </c>
      <c r="C73" s="5">
        <v>4</v>
      </c>
      <c r="D73" s="5">
        <v>4</v>
      </c>
      <c r="E73" s="5">
        <v>3</v>
      </c>
      <c r="F73" s="5">
        <v>7</v>
      </c>
      <c r="G73" s="5">
        <v>1</v>
      </c>
      <c r="H73" s="5">
        <v>5</v>
      </c>
      <c r="I73" s="5">
        <v>5</v>
      </c>
      <c r="J73" s="5">
        <v>2</v>
      </c>
      <c r="K73" s="5">
        <v>3</v>
      </c>
      <c r="L73" s="5">
        <v>1</v>
      </c>
      <c r="M73" s="5">
        <v>5</v>
      </c>
      <c r="N73" s="5">
        <v>6</v>
      </c>
      <c r="O73" s="5">
        <v>2</v>
      </c>
      <c r="P73" s="5">
        <v>13</v>
      </c>
      <c r="Q73" s="5">
        <v>5</v>
      </c>
      <c r="R73" s="5">
        <v>4</v>
      </c>
      <c r="S73" s="5">
        <v>2</v>
      </c>
      <c r="T73" s="5">
        <v>2</v>
      </c>
      <c r="U73" s="5">
        <v>6</v>
      </c>
      <c r="V73" s="5">
        <v>6</v>
      </c>
      <c r="W73" s="5">
        <v>3</v>
      </c>
      <c r="X73" s="5">
        <v>4</v>
      </c>
      <c r="Y73" s="5">
        <v>3</v>
      </c>
      <c r="Z73" s="5">
        <v>4</v>
      </c>
      <c r="AA73" s="5">
        <v>3</v>
      </c>
      <c r="AB73" s="5">
        <v>3</v>
      </c>
      <c r="AC73" s="5">
        <v>4</v>
      </c>
      <c r="AD73" s="5">
        <v>4</v>
      </c>
      <c r="AE73" s="5">
        <v>3</v>
      </c>
      <c r="AF73" s="5">
        <v>3</v>
      </c>
      <c r="AG73" s="5">
        <v>0</v>
      </c>
      <c r="AH73" s="5">
        <v>6</v>
      </c>
      <c r="AI73" s="5">
        <v>4</v>
      </c>
      <c r="AJ73" s="5">
        <v>6</v>
      </c>
      <c r="AK73" s="5">
        <v>6</v>
      </c>
      <c r="AL73" s="5">
        <v>3</v>
      </c>
      <c r="AM73" s="5">
        <v>4</v>
      </c>
      <c r="AN73" s="5">
        <v>6</v>
      </c>
      <c r="AO73" s="5">
        <v>4</v>
      </c>
      <c r="AP73" s="5">
        <v>5</v>
      </c>
      <c r="AQ73" s="5">
        <v>6</v>
      </c>
      <c r="AR73" s="5">
        <v>1</v>
      </c>
      <c r="AS73" s="5">
        <v>5</v>
      </c>
      <c r="AT73" s="5">
        <v>3</v>
      </c>
      <c r="AU73" s="5">
        <v>3</v>
      </c>
      <c r="AV73" s="5">
        <v>5</v>
      </c>
      <c r="AW73" s="5">
        <v>6</v>
      </c>
      <c r="AX73" s="5">
        <v>8</v>
      </c>
    </row>
    <row r="74" spans="1:50" x14ac:dyDescent="0.35">
      <c r="A74" s="5">
        <v>2</v>
      </c>
      <c r="B74" s="5">
        <v>3</v>
      </c>
      <c r="C74" s="5">
        <v>7</v>
      </c>
      <c r="D74" s="5">
        <v>3</v>
      </c>
      <c r="E74" s="5">
        <v>3</v>
      </c>
      <c r="F74" s="5">
        <v>8</v>
      </c>
      <c r="G74" s="5">
        <v>3</v>
      </c>
      <c r="H74" s="5">
        <v>3</v>
      </c>
      <c r="I74" s="5">
        <v>6</v>
      </c>
      <c r="J74" s="5">
        <v>2</v>
      </c>
      <c r="K74" s="5">
        <v>0</v>
      </c>
      <c r="L74" s="5">
        <v>5</v>
      </c>
      <c r="M74" s="5">
        <v>5</v>
      </c>
      <c r="N74" s="5">
        <v>3</v>
      </c>
      <c r="O74" s="5">
        <v>1</v>
      </c>
      <c r="P74" s="5">
        <v>6</v>
      </c>
      <c r="Q74" s="5">
        <v>4</v>
      </c>
      <c r="R74" s="5">
        <v>3</v>
      </c>
      <c r="S74" s="5">
        <v>1</v>
      </c>
      <c r="T74" s="5">
        <v>4</v>
      </c>
      <c r="U74" s="5">
        <v>4</v>
      </c>
      <c r="V74" s="5">
        <v>4</v>
      </c>
      <c r="W74" s="5">
        <v>2</v>
      </c>
      <c r="X74" s="5">
        <v>5</v>
      </c>
      <c r="Y74" s="5">
        <v>4</v>
      </c>
      <c r="Z74" s="5">
        <v>3</v>
      </c>
      <c r="AA74" s="5">
        <v>5</v>
      </c>
      <c r="AB74" s="5">
        <v>5</v>
      </c>
      <c r="AC74" s="5">
        <v>4</v>
      </c>
      <c r="AD74" s="5">
        <v>2</v>
      </c>
      <c r="AE74" s="5">
        <v>4</v>
      </c>
      <c r="AF74" s="5">
        <v>3</v>
      </c>
      <c r="AG74" s="5">
        <v>5</v>
      </c>
      <c r="AH74" s="5">
        <v>3</v>
      </c>
      <c r="AI74" s="5">
        <v>3</v>
      </c>
      <c r="AJ74" s="5">
        <v>3</v>
      </c>
      <c r="AK74" s="5">
        <v>4</v>
      </c>
      <c r="AL74" s="5">
        <v>2</v>
      </c>
      <c r="AM74" s="5">
        <v>5</v>
      </c>
      <c r="AN74" s="5">
        <v>6</v>
      </c>
      <c r="AO74" s="5">
        <v>4</v>
      </c>
      <c r="AP74" s="5">
        <v>4</v>
      </c>
      <c r="AQ74" s="5">
        <v>5</v>
      </c>
      <c r="AR74" s="5">
        <v>6</v>
      </c>
      <c r="AS74" s="5">
        <v>5</v>
      </c>
      <c r="AT74" s="5">
        <v>2</v>
      </c>
      <c r="AU74" s="5">
        <v>8</v>
      </c>
      <c r="AV74" s="5">
        <v>2</v>
      </c>
      <c r="AW74" s="5">
        <v>3</v>
      </c>
      <c r="AX74" s="5">
        <v>6</v>
      </c>
    </row>
    <row r="75" spans="1:50" x14ac:dyDescent="0.35">
      <c r="A75" s="5">
        <v>3</v>
      </c>
      <c r="B75" s="5">
        <v>5</v>
      </c>
      <c r="C75" s="5">
        <v>4</v>
      </c>
      <c r="D75" s="5">
        <v>6</v>
      </c>
      <c r="E75" s="5">
        <v>5</v>
      </c>
      <c r="F75" s="5">
        <v>2</v>
      </c>
      <c r="G75" s="5">
        <v>4</v>
      </c>
      <c r="H75" s="5">
        <v>9</v>
      </c>
      <c r="I75" s="5">
        <v>5</v>
      </c>
      <c r="J75" s="5">
        <v>1</v>
      </c>
      <c r="K75" s="5">
        <v>1</v>
      </c>
      <c r="L75" s="5">
        <v>4</v>
      </c>
      <c r="M75" s="5">
        <v>3</v>
      </c>
      <c r="N75" s="5">
        <v>2</v>
      </c>
      <c r="O75" s="5">
        <v>7</v>
      </c>
      <c r="P75" s="5">
        <v>7</v>
      </c>
      <c r="Q75" s="5">
        <v>0</v>
      </c>
      <c r="R75" s="5">
        <v>4</v>
      </c>
      <c r="S75" s="5">
        <v>5</v>
      </c>
      <c r="T75" s="5">
        <v>1</v>
      </c>
      <c r="U75" s="5">
        <v>4</v>
      </c>
      <c r="V75" s="5">
        <v>2</v>
      </c>
      <c r="W75" s="5">
        <v>5</v>
      </c>
      <c r="X75" s="5">
        <v>5</v>
      </c>
      <c r="Y75" s="5">
        <v>8</v>
      </c>
      <c r="Z75" s="5">
        <v>4</v>
      </c>
      <c r="AA75" s="5">
        <v>5</v>
      </c>
      <c r="AB75" s="5">
        <v>3</v>
      </c>
      <c r="AC75" s="5">
        <v>5</v>
      </c>
      <c r="AD75" s="5">
        <v>0</v>
      </c>
      <c r="AE75" s="5">
        <v>3</v>
      </c>
      <c r="AF75" s="5">
        <v>7</v>
      </c>
      <c r="AG75" s="5">
        <v>4</v>
      </c>
      <c r="AH75" s="5">
        <v>7</v>
      </c>
      <c r="AI75" s="5">
        <v>3</v>
      </c>
      <c r="AJ75" s="5">
        <v>1</v>
      </c>
      <c r="AK75" s="5">
        <v>4</v>
      </c>
      <c r="AL75" s="5">
        <v>5</v>
      </c>
      <c r="AM75" s="5">
        <v>5</v>
      </c>
      <c r="AN75" s="5">
        <v>4</v>
      </c>
      <c r="AO75" s="5">
        <v>4</v>
      </c>
      <c r="AP75" s="5">
        <v>3</v>
      </c>
      <c r="AQ75" s="5">
        <v>1</v>
      </c>
      <c r="AR75" s="5">
        <v>4</v>
      </c>
      <c r="AS75" s="5">
        <v>4</v>
      </c>
      <c r="AT75" s="5">
        <v>3</v>
      </c>
      <c r="AU75" s="5">
        <v>2</v>
      </c>
      <c r="AV75" s="5">
        <v>4</v>
      </c>
      <c r="AW75" s="5">
        <v>1</v>
      </c>
      <c r="AX75" s="5">
        <v>4</v>
      </c>
    </row>
    <row r="76" spans="1:50" x14ac:dyDescent="0.35">
      <c r="A76" s="5">
        <v>5</v>
      </c>
      <c r="B76" s="5">
        <v>3</v>
      </c>
      <c r="C76" s="5">
        <v>2</v>
      </c>
      <c r="D76" s="5">
        <v>4</v>
      </c>
      <c r="E76" s="5">
        <v>5</v>
      </c>
      <c r="F76" s="5">
        <v>7</v>
      </c>
      <c r="G76" s="5">
        <v>4</v>
      </c>
      <c r="H76" s="5">
        <v>4</v>
      </c>
      <c r="I76" s="5">
        <v>5</v>
      </c>
      <c r="J76" s="5">
        <v>4</v>
      </c>
      <c r="K76" s="5">
        <v>5</v>
      </c>
      <c r="L76" s="5">
        <v>5</v>
      </c>
      <c r="M76" s="5">
        <v>1</v>
      </c>
      <c r="N76" s="5">
        <v>4</v>
      </c>
      <c r="O76" s="5">
        <v>4</v>
      </c>
      <c r="P76" s="5">
        <v>3</v>
      </c>
      <c r="Q76" s="5">
        <v>2</v>
      </c>
      <c r="R76" s="5">
        <v>6</v>
      </c>
      <c r="S76" s="5">
        <v>7</v>
      </c>
      <c r="T76" s="5">
        <v>3</v>
      </c>
      <c r="U76" s="5">
        <v>4</v>
      </c>
      <c r="V76" s="5">
        <v>4</v>
      </c>
      <c r="W76" s="5">
        <v>4</v>
      </c>
      <c r="X76" s="5">
        <v>3</v>
      </c>
      <c r="Y76" s="5">
        <v>4</v>
      </c>
      <c r="Z76" s="5">
        <v>4</v>
      </c>
      <c r="AA76" s="5">
        <v>9</v>
      </c>
      <c r="AB76" s="5">
        <v>6</v>
      </c>
      <c r="AC76" s="5">
        <v>5</v>
      </c>
      <c r="AD76" s="5">
        <v>5</v>
      </c>
      <c r="AE76" s="5">
        <v>2</v>
      </c>
      <c r="AF76" s="5">
        <v>0</v>
      </c>
      <c r="AG76" s="5">
        <v>8</v>
      </c>
      <c r="AH76" s="5">
        <v>4</v>
      </c>
      <c r="AI76" s="5">
        <v>5</v>
      </c>
      <c r="AJ76" s="5">
        <v>3</v>
      </c>
      <c r="AK76" s="5">
        <v>4</v>
      </c>
      <c r="AL76" s="5">
        <v>6</v>
      </c>
      <c r="AM76" s="5">
        <v>6</v>
      </c>
      <c r="AN76" s="5">
        <v>2</v>
      </c>
      <c r="AO76" s="5">
        <v>6</v>
      </c>
      <c r="AP76" s="5">
        <v>5</v>
      </c>
      <c r="AQ76" s="5">
        <v>5</v>
      </c>
      <c r="AR76" s="5">
        <v>4</v>
      </c>
      <c r="AS76" s="5">
        <v>3</v>
      </c>
      <c r="AT76" s="5">
        <v>5</v>
      </c>
      <c r="AU76" s="5">
        <v>3</v>
      </c>
      <c r="AV76" s="5">
        <v>3</v>
      </c>
      <c r="AW76" s="5">
        <v>3</v>
      </c>
      <c r="AX76" s="5">
        <v>6</v>
      </c>
    </row>
    <row r="77" spans="1:50" x14ac:dyDescent="0.35">
      <c r="A77" s="5">
        <v>3</v>
      </c>
      <c r="B77" s="5">
        <v>12</v>
      </c>
      <c r="C77" s="5">
        <v>3</v>
      </c>
      <c r="D77" s="5">
        <v>3</v>
      </c>
      <c r="E77" s="5">
        <v>5</v>
      </c>
      <c r="F77" s="5">
        <v>6</v>
      </c>
      <c r="G77" s="5">
        <v>6</v>
      </c>
      <c r="H77" s="5">
        <v>4</v>
      </c>
      <c r="I77" s="5">
        <v>3</v>
      </c>
      <c r="J77" s="5">
        <v>1</v>
      </c>
      <c r="K77" s="5">
        <v>3</v>
      </c>
      <c r="L77" s="5">
        <v>4</v>
      </c>
      <c r="M77" s="5">
        <v>3</v>
      </c>
      <c r="N77" s="5">
        <v>4</v>
      </c>
      <c r="O77" s="5">
        <v>4</v>
      </c>
      <c r="P77" s="5">
        <v>4</v>
      </c>
      <c r="Q77" s="5">
        <v>6</v>
      </c>
      <c r="R77" s="5">
        <v>1</v>
      </c>
      <c r="S77" s="5">
        <v>3</v>
      </c>
      <c r="T77" s="5">
        <v>4</v>
      </c>
      <c r="U77" s="5">
        <v>5</v>
      </c>
      <c r="V77" s="5">
        <v>7</v>
      </c>
      <c r="W77" s="5">
        <v>7</v>
      </c>
      <c r="X77" s="5">
        <v>3</v>
      </c>
      <c r="Y77" s="5">
        <v>4</v>
      </c>
      <c r="Z77" s="5">
        <v>4</v>
      </c>
      <c r="AA77" s="5">
        <v>5</v>
      </c>
      <c r="AB77" s="5">
        <v>6</v>
      </c>
      <c r="AC77" s="5">
        <v>7</v>
      </c>
      <c r="AD77" s="5">
        <v>4</v>
      </c>
      <c r="AE77" s="5">
        <v>4</v>
      </c>
      <c r="AF77" s="5">
        <v>4</v>
      </c>
      <c r="AG77" s="5">
        <v>4</v>
      </c>
      <c r="AH77" s="5">
        <v>2</v>
      </c>
      <c r="AI77" s="5">
        <v>6</v>
      </c>
      <c r="AJ77" s="5">
        <v>5</v>
      </c>
      <c r="AK77" s="5">
        <v>6</v>
      </c>
      <c r="AL77" s="5">
        <v>6</v>
      </c>
      <c r="AM77" s="5">
        <v>3</v>
      </c>
      <c r="AN77" s="5">
        <v>4</v>
      </c>
      <c r="AO77" s="5">
        <v>4</v>
      </c>
      <c r="AP77" s="5">
        <v>6</v>
      </c>
      <c r="AQ77" s="5">
        <v>6</v>
      </c>
      <c r="AR77" s="5">
        <v>7</v>
      </c>
      <c r="AS77" s="5">
        <v>2</v>
      </c>
      <c r="AT77" s="5">
        <v>3</v>
      </c>
      <c r="AU77" s="5">
        <v>4</v>
      </c>
      <c r="AV77" s="5">
        <v>4</v>
      </c>
      <c r="AW77" s="5">
        <v>5</v>
      </c>
      <c r="AX77" s="5">
        <v>2</v>
      </c>
    </row>
    <row r="78" spans="1:50" x14ac:dyDescent="0.35">
      <c r="A78" s="5">
        <v>1</v>
      </c>
      <c r="B78" s="5">
        <v>4</v>
      </c>
      <c r="C78" s="5">
        <v>5</v>
      </c>
      <c r="D78" s="5">
        <v>8</v>
      </c>
      <c r="E78" s="5">
        <v>5</v>
      </c>
      <c r="F78" s="5">
        <v>1</v>
      </c>
      <c r="G78" s="5">
        <v>4</v>
      </c>
      <c r="H78" s="5">
        <v>4</v>
      </c>
      <c r="I78" s="5">
        <v>8</v>
      </c>
      <c r="J78" s="5">
        <v>4</v>
      </c>
      <c r="K78" s="5">
        <v>5</v>
      </c>
      <c r="L78" s="5">
        <v>4</v>
      </c>
      <c r="M78" s="5">
        <v>0</v>
      </c>
      <c r="N78" s="5">
        <v>5</v>
      </c>
      <c r="O78" s="5">
        <v>2</v>
      </c>
      <c r="P78" s="5">
        <v>5</v>
      </c>
      <c r="Q78" s="5">
        <v>6</v>
      </c>
      <c r="R78" s="5">
        <v>2</v>
      </c>
      <c r="S78" s="5">
        <v>5</v>
      </c>
      <c r="T78" s="5">
        <v>3</v>
      </c>
      <c r="U78" s="5">
        <v>3</v>
      </c>
      <c r="V78" s="5">
        <v>4</v>
      </c>
      <c r="W78" s="5">
        <v>3</v>
      </c>
      <c r="X78" s="5">
        <v>6</v>
      </c>
      <c r="Y78" s="5">
        <v>6</v>
      </c>
      <c r="Z78" s="5">
        <v>3</v>
      </c>
      <c r="AA78" s="5">
        <v>3</v>
      </c>
      <c r="AB78" s="5">
        <v>3</v>
      </c>
      <c r="AC78" s="5">
        <v>4</v>
      </c>
      <c r="AD78" s="5">
        <v>2</v>
      </c>
      <c r="AE78" s="5">
        <v>7</v>
      </c>
      <c r="AF78" s="5">
        <v>5</v>
      </c>
      <c r="AG78" s="5">
        <v>3</v>
      </c>
      <c r="AH78" s="5">
        <v>5</v>
      </c>
      <c r="AI78" s="5">
        <v>5</v>
      </c>
      <c r="AJ78" s="5">
        <v>4</v>
      </c>
      <c r="AK78" s="5">
        <v>5</v>
      </c>
      <c r="AL78" s="5">
        <v>5</v>
      </c>
      <c r="AM78" s="5">
        <v>2</v>
      </c>
      <c r="AN78" s="5">
        <v>5</v>
      </c>
      <c r="AO78" s="5">
        <v>4</v>
      </c>
      <c r="AP78" s="5">
        <v>4</v>
      </c>
      <c r="AQ78" s="5">
        <v>5</v>
      </c>
      <c r="AR78" s="5">
        <v>3</v>
      </c>
      <c r="AS78" s="5">
        <v>1</v>
      </c>
      <c r="AT78" s="5">
        <v>5</v>
      </c>
      <c r="AU78" s="5">
        <v>5</v>
      </c>
      <c r="AV78" s="5">
        <v>5</v>
      </c>
      <c r="AW78" s="5">
        <v>5</v>
      </c>
      <c r="AX78" s="5">
        <v>0</v>
      </c>
    </row>
    <row r="79" spans="1:50" x14ac:dyDescent="0.35">
      <c r="A79" s="5">
        <v>7</v>
      </c>
      <c r="B79" s="5">
        <v>4</v>
      </c>
      <c r="C79" s="5">
        <v>5</v>
      </c>
      <c r="D79" s="5">
        <v>4</v>
      </c>
      <c r="E79" s="5">
        <v>3</v>
      </c>
      <c r="F79" s="5">
        <v>2</v>
      </c>
      <c r="G79" s="5">
        <v>4</v>
      </c>
      <c r="H79" s="5">
        <v>1</v>
      </c>
      <c r="I79" s="5">
        <v>4</v>
      </c>
      <c r="J79" s="5">
        <v>6</v>
      </c>
      <c r="K79" s="5">
        <v>4</v>
      </c>
      <c r="L79" s="5">
        <v>4</v>
      </c>
      <c r="M79" s="5">
        <v>4</v>
      </c>
      <c r="N79" s="5">
        <v>4</v>
      </c>
      <c r="O79" s="5">
        <v>4</v>
      </c>
      <c r="P79" s="5">
        <v>2</v>
      </c>
      <c r="Q79" s="5">
        <v>3</v>
      </c>
      <c r="R79" s="5">
        <v>7</v>
      </c>
      <c r="S79" s="5">
        <v>8</v>
      </c>
      <c r="T79" s="5">
        <v>3</v>
      </c>
      <c r="U79" s="5">
        <v>5</v>
      </c>
      <c r="V79" s="5">
        <v>5</v>
      </c>
      <c r="W79" s="5">
        <v>2</v>
      </c>
      <c r="X79" s="5">
        <v>0</v>
      </c>
      <c r="Y79" s="5">
        <v>7</v>
      </c>
      <c r="Z79" s="5">
        <v>1</v>
      </c>
      <c r="AA79" s="5">
        <v>2</v>
      </c>
      <c r="AB79" s="5">
        <v>8</v>
      </c>
      <c r="AC79" s="5">
        <v>3</v>
      </c>
      <c r="AD79" s="5">
        <v>2</v>
      </c>
      <c r="AE79" s="5">
        <v>4</v>
      </c>
      <c r="AF79" s="5">
        <v>3</v>
      </c>
      <c r="AG79" s="5">
        <v>5</v>
      </c>
      <c r="AH79" s="5">
        <v>3</v>
      </c>
      <c r="AI79" s="5">
        <v>6</v>
      </c>
      <c r="AJ79" s="5">
        <v>4</v>
      </c>
      <c r="AK79" s="5">
        <v>5</v>
      </c>
      <c r="AL79" s="5">
        <v>4</v>
      </c>
      <c r="AM79" s="5">
        <v>5</v>
      </c>
      <c r="AN79" s="5">
        <v>2</v>
      </c>
      <c r="AO79" s="5">
        <v>4</v>
      </c>
      <c r="AP79" s="5">
        <v>3</v>
      </c>
      <c r="AQ79" s="5">
        <v>6</v>
      </c>
      <c r="AR79" s="5">
        <v>1</v>
      </c>
      <c r="AS79" s="5">
        <v>2</v>
      </c>
      <c r="AT79" s="5">
        <v>4</v>
      </c>
      <c r="AU79" s="5">
        <v>4</v>
      </c>
      <c r="AV79" s="5">
        <v>3</v>
      </c>
      <c r="AW79" s="5">
        <v>2</v>
      </c>
      <c r="AX79" s="5">
        <v>4</v>
      </c>
    </row>
    <row r="80" spans="1:50" x14ac:dyDescent="0.35">
      <c r="A80" s="5">
        <v>5</v>
      </c>
      <c r="B80" s="5">
        <v>5</v>
      </c>
      <c r="C80" s="5">
        <v>6</v>
      </c>
      <c r="D80" s="5">
        <v>2</v>
      </c>
      <c r="E80" s="5">
        <v>6</v>
      </c>
      <c r="F80" s="5">
        <v>7</v>
      </c>
      <c r="G80" s="5">
        <v>6</v>
      </c>
      <c r="H80" s="5">
        <v>3</v>
      </c>
      <c r="I80" s="5">
        <v>2</v>
      </c>
      <c r="J80" s="5">
        <v>4</v>
      </c>
      <c r="K80" s="5">
        <v>3</v>
      </c>
      <c r="L80" s="5">
        <v>2</v>
      </c>
      <c r="M80" s="5">
        <v>3</v>
      </c>
      <c r="N80" s="5">
        <v>5</v>
      </c>
      <c r="O80" s="5">
        <v>1</v>
      </c>
      <c r="P80" s="5">
        <v>4</v>
      </c>
      <c r="Q80" s="5">
        <v>9</v>
      </c>
      <c r="R80" s="5">
        <v>2</v>
      </c>
      <c r="S80" s="5">
        <v>0</v>
      </c>
      <c r="T80" s="5">
        <v>6</v>
      </c>
      <c r="U80" s="5">
        <v>4</v>
      </c>
      <c r="V80" s="5">
        <v>4</v>
      </c>
      <c r="W80" s="5">
        <v>4</v>
      </c>
      <c r="X80" s="5">
        <v>0</v>
      </c>
      <c r="Y80" s="5">
        <v>4</v>
      </c>
      <c r="Z80" s="5">
        <v>2</v>
      </c>
      <c r="AA80" s="5">
        <v>4</v>
      </c>
      <c r="AB80" s="5">
        <v>3</v>
      </c>
      <c r="AC80" s="5">
        <v>5</v>
      </c>
      <c r="AD80" s="5">
        <v>3</v>
      </c>
      <c r="AE80" s="5">
        <v>5</v>
      </c>
      <c r="AF80" s="5">
        <v>4</v>
      </c>
      <c r="AG80" s="5">
        <v>6</v>
      </c>
      <c r="AH80" s="5">
        <v>4</v>
      </c>
      <c r="AI80" s="5">
        <v>8</v>
      </c>
      <c r="AJ80" s="5">
        <v>5</v>
      </c>
      <c r="AK80" s="5">
        <v>3</v>
      </c>
      <c r="AL80" s="5">
        <v>2</v>
      </c>
      <c r="AM80" s="5">
        <v>6</v>
      </c>
      <c r="AN80" s="5">
        <v>1</v>
      </c>
      <c r="AO80" s="5">
        <v>6</v>
      </c>
      <c r="AP80" s="5">
        <v>3</v>
      </c>
      <c r="AQ80" s="5">
        <v>4</v>
      </c>
      <c r="AR80" s="5">
        <v>5</v>
      </c>
      <c r="AS80" s="5">
        <v>5</v>
      </c>
      <c r="AT80" s="5">
        <v>3</v>
      </c>
      <c r="AU80" s="5">
        <v>1</v>
      </c>
      <c r="AV80" s="5">
        <v>4</v>
      </c>
      <c r="AW80" s="5">
        <v>4</v>
      </c>
      <c r="AX80" s="5">
        <v>12</v>
      </c>
    </row>
    <row r="81" spans="1:50" x14ac:dyDescent="0.35">
      <c r="A81" s="5">
        <v>2</v>
      </c>
      <c r="B81" s="5">
        <v>3</v>
      </c>
      <c r="C81" s="5">
        <v>3</v>
      </c>
      <c r="D81" s="5">
        <v>1</v>
      </c>
      <c r="E81" s="5">
        <v>5</v>
      </c>
      <c r="F81" s="5">
        <v>2</v>
      </c>
      <c r="G81" s="5">
        <v>5</v>
      </c>
      <c r="H81" s="5">
        <v>3</v>
      </c>
      <c r="I81" s="5">
        <v>2</v>
      </c>
      <c r="J81" s="5">
        <v>2</v>
      </c>
      <c r="K81" s="5">
        <v>5</v>
      </c>
      <c r="L81" s="5">
        <v>2</v>
      </c>
      <c r="M81" s="5">
        <v>5</v>
      </c>
      <c r="N81" s="5">
        <v>1</v>
      </c>
      <c r="O81" s="5">
        <v>3</v>
      </c>
      <c r="P81" s="5">
        <v>6</v>
      </c>
      <c r="Q81" s="5">
        <v>4</v>
      </c>
      <c r="R81" s="5">
        <v>6</v>
      </c>
      <c r="S81" s="5">
        <v>4</v>
      </c>
      <c r="T81" s="5">
        <v>5</v>
      </c>
      <c r="U81" s="5">
        <v>5</v>
      </c>
      <c r="V81" s="5">
        <v>3</v>
      </c>
      <c r="W81" s="5">
        <v>8</v>
      </c>
      <c r="X81" s="5">
        <v>6</v>
      </c>
      <c r="Y81" s="5">
        <v>4</v>
      </c>
      <c r="Z81" s="5">
        <v>5</v>
      </c>
      <c r="AA81" s="5">
        <v>5</v>
      </c>
      <c r="AB81" s="5">
        <v>3</v>
      </c>
      <c r="AC81" s="5">
        <v>7</v>
      </c>
      <c r="AD81" s="5">
        <v>4</v>
      </c>
      <c r="AE81" s="5">
        <v>4</v>
      </c>
      <c r="AF81" s="5">
        <v>3</v>
      </c>
      <c r="AG81" s="5">
        <v>3</v>
      </c>
      <c r="AH81" s="5">
        <v>3</v>
      </c>
      <c r="AI81" s="5">
        <v>7</v>
      </c>
      <c r="AJ81" s="5">
        <v>7</v>
      </c>
      <c r="AK81" s="5">
        <v>6</v>
      </c>
      <c r="AL81" s="5">
        <v>4</v>
      </c>
      <c r="AM81" s="5">
        <v>8</v>
      </c>
      <c r="AN81" s="5">
        <v>5</v>
      </c>
      <c r="AO81" s="5">
        <v>3</v>
      </c>
      <c r="AP81" s="5">
        <v>5</v>
      </c>
      <c r="AQ81" s="5">
        <v>4</v>
      </c>
      <c r="AR81" s="5">
        <v>6</v>
      </c>
      <c r="AS81" s="5">
        <v>2</v>
      </c>
      <c r="AT81" s="5">
        <v>1</v>
      </c>
      <c r="AU81" s="5">
        <v>4</v>
      </c>
      <c r="AV81" s="5">
        <v>5</v>
      </c>
      <c r="AW81" s="5">
        <v>4</v>
      </c>
      <c r="AX81" s="5">
        <v>6</v>
      </c>
    </row>
    <row r="82" spans="1:50" x14ac:dyDescent="0.35">
      <c r="A82" s="5">
        <v>5</v>
      </c>
      <c r="B82" s="5">
        <v>6</v>
      </c>
      <c r="C82" s="5">
        <v>8</v>
      </c>
      <c r="D82" s="5">
        <v>3</v>
      </c>
      <c r="E82" s="5">
        <v>5</v>
      </c>
      <c r="F82" s="5">
        <v>2</v>
      </c>
      <c r="G82" s="5">
        <v>4</v>
      </c>
      <c r="H82" s="5">
        <v>4</v>
      </c>
      <c r="I82" s="5">
        <v>4</v>
      </c>
      <c r="J82" s="5">
        <v>5</v>
      </c>
      <c r="K82" s="5">
        <v>11</v>
      </c>
      <c r="L82" s="5">
        <v>3</v>
      </c>
      <c r="M82" s="5">
        <v>4</v>
      </c>
      <c r="N82" s="5">
        <v>1</v>
      </c>
      <c r="O82" s="5">
        <v>4</v>
      </c>
      <c r="P82" s="5">
        <v>5</v>
      </c>
      <c r="Q82" s="5">
        <v>3</v>
      </c>
      <c r="R82" s="5">
        <v>8</v>
      </c>
      <c r="S82" s="5">
        <v>4</v>
      </c>
      <c r="T82" s="5">
        <v>7</v>
      </c>
      <c r="U82" s="5">
        <v>2</v>
      </c>
      <c r="V82" s="5">
        <v>6</v>
      </c>
      <c r="W82" s="5">
        <v>2</v>
      </c>
      <c r="X82" s="5">
        <v>5</v>
      </c>
      <c r="Y82" s="5">
        <v>4</v>
      </c>
      <c r="Z82" s="5">
        <v>7</v>
      </c>
      <c r="AA82" s="5">
        <v>6</v>
      </c>
      <c r="AB82" s="5">
        <v>6</v>
      </c>
      <c r="AC82" s="5">
        <v>3</v>
      </c>
      <c r="AD82" s="5">
        <v>8</v>
      </c>
      <c r="AE82" s="5">
        <v>6</v>
      </c>
      <c r="AF82" s="5">
        <v>4</v>
      </c>
      <c r="AG82" s="5">
        <v>6</v>
      </c>
      <c r="AH82" s="5">
        <v>2</v>
      </c>
      <c r="AI82" s="5">
        <v>1</v>
      </c>
      <c r="AJ82" s="5">
        <v>5</v>
      </c>
      <c r="AK82" s="5">
        <v>3</v>
      </c>
      <c r="AL82" s="5">
        <v>2</v>
      </c>
      <c r="AM82" s="5">
        <v>3</v>
      </c>
      <c r="AN82" s="5">
        <v>3</v>
      </c>
      <c r="AO82" s="5">
        <v>7</v>
      </c>
      <c r="AP82" s="5">
        <v>3</v>
      </c>
      <c r="AQ82" s="5">
        <v>3</v>
      </c>
      <c r="AR82" s="5">
        <v>4</v>
      </c>
      <c r="AS82" s="5">
        <v>3</v>
      </c>
      <c r="AT82" s="5">
        <v>5</v>
      </c>
      <c r="AU82" s="5">
        <v>4</v>
      </c>
      <c r="AV82" s="5">
        <v>5</v>
      </c>
      <c r="AW82" s="5">
        <v>7</v>
      </c>
      <c r="AX82" s="5">
        <v>9</v>
      </c>
    </row>
    <row r="83" spans="1:50" x14ac:dyDescent="0.35">
      <c r="A83" s="5">
        <v>4</v>
      </c>
      <c r="B83" s="5">
        <v>4</v>
      </c>
      <c r="C83" s="5">
        <v>2</v>
      </c>
      <c r="D83" s="5">
        <v>7</v>
      </c>
      <c r="E83" s="5">
        <v>3</v>
      </c>
      <c r="F83" s="5">
        <v>4</v>
      </c>
      <c r="G83" s="5">
        <v>4</v>
      </c>
      <c r="H83" s="5">
        <v>3</v>
      </c>
      <c r="I83" s="5">
        <v>4</v>
      </c>
      <c r="J83" s="5">
        <v>5</v>
      </c>
      <c r="K83" s="5">
        <v>7</v>
      </c>
      <c r="L83" s="5">
        <v>9</v>
      </c>
      <c r="M83" s="5">
        <v>2</v>
      </c>
      <c r="N83" s="5">
        <v>7</v>
      </c>
      <c r="O83" s="5">
        <v>5</v>
      </c>
      <c r="P83" s="5">
        <v>1</v>
      </c>
      <c r="Q83" s="5">
        <v>4</v>
      </c>
      <c r="R83" s="5">
        <v>5</v>
      </c>
      <c r="S83" s="5">
        <v>0</v>
      </c>
      <c r="T83" s="5">
        <v>0</v>
      </c>
      <c r="U83" s="5">
        <v>2</v>
      </c>
      <c r="V83" s="5">
        <v>4</v>
      </c>
      <c r="W83" s="5">
        <v>3</v>
      </c>
      <c r="X83" s="5">
        <v>4</v>
      </c>
      <c r="Y83" s="5">
        <v>4</v>
      </c>
      <c r="Z83" s="5">
        <v>3</v>
      </c>
      <c r="AA83" s="5">
        <v>5</v>
      </c>
      <c r="AB83" s="5">
        <v>4</v>
      </c>
      <c r="AC83" s="5">
        <v>3</v>
      </c>
      <c r="AD83" s="5">
        <v>5</v>
      </c>
      <c r="AE83" s="5">
        <v>2</v>
      </c>
      <c r="AF83" s="5">
        <v>6</v>
      </c>
      <c r="AG83" s="5">
        <v>6</v>
      </c>
      <c r="AH83" s="5">
        <v>3</v>
      </c>
      <c r="AI83" s="5">
        <v>4</v>
      </c>
      <c r="AJ83" s="5">
        <v>5</v>
      </c>
      <c r="AK83" s="5">
        <v>1</v>
      </c>
      <c r="AL83" s="5">
        <v>3</v>
      </c>
      <c r="AM83" s="5">
        <v>1</v>
      </c>
      <c r="AN83" s="5">
        <v>7</v>
      </c>
      <c r="AO83" s="5">
        <v>6</v>
      </c>
      <c r="AP83" s="5">
        <v>1</v>
      </c>
      <c r="AQ83" s="5">
        <v>7</v>
      </c>
      <c r="AR83" s="5">
        <v>6</v>
      </c>
      <c r="AS83" s="5">
        <v>8</v>
      </c>
      <c r="AT83" s="5">
        <v>4</v>
      </c>
      <c r="AU83" s="5">
        <v>4</v>
      </c>
      <c r="AV83" s="5">
        <v>6</v>
      </c>
      <c r="AW83" s="5">
        <v>2</v>
      </c>
      <c r="AX83" s="5">
        <v>5</v>
      </c>
    </row>
    <row r="84" spans="1:50" x14ac:dyDescent="0.35">
      <c r="A84" s="5">
        <v>2</v>
      </c>
      <c r="B84" s="5">
        <v>2</v>
      </c>
      <c r="C84" s="5">
        <v>6</v>
      </c>
      <c r="D84" s="5">
        <v>1</v>
      </c>
      <c r="E84" s="5">
        <v>3</v>
      </c>
      <c r="F84" s="5">
        <v>3</v>
      </c>
      <c r="G84" s="5">
        <v>5</v>
      </c>
      <c r="H84" s="5">
        <v>3</v>
      </c>
      <c r="I84" s="5">
        <v>5</v>
      </c>
      <c r="J84" s="5">
        <v>4</v>
      </c>
      <c r="K84" s="5">
        <v>5</v>
      </c>
      <c r="L84" s="5">
        <v>1</v>
      </c>
      <c r="M84" s="5">
        <v>2</v>
      </c>
      <c r="N84" s="5">
        <v>8</v>
      </c>
      <c r="O84" s="5">
        <v>4</v>
      </c>
      <c r="P84" s="5">
        <v>4</v>
      </c>
      <c r="Q84" s="5">
        <v>1</v>
      </c>
      <c r="R84" s="5">
        <v>3</v>
      </c>
      <c r="S84" s="5">
        <v>0</v>
      </c>
      <c r="T84" s="5">
        <v>3</v>
      </c>
      <c r="U84" s="5">
        <v>2</v>
      </c>
      <c r="V84" s="5">
        <v>2</v>
      </c>
      <c r="W84" s="5">
        <v>2</v>
      </c>
      <c r="X84" s="5">
        <v>11</v>
      </c>
      <c r="Y84" s="5">
        <v>3</v>
      </c>
      <c r="Z84" s="5">
        <v>5</v>
      </c>
      <c r="AA84" s="5">
        <v>6</v>
      </c>
      <c r="AB84" s="5">
        <v>3</v>
      </c>
      <c r="AC84" s="5">
        <v>4</v>
      </c>
      <c r="AD84" s="5">
        <v>5</v>
      </c>
      <c r="AE84" s="5">
        <v>2</v>
      </c>
      <c r="AF84" s="5">
        <v>4</v>
      </c>
      <c r="AG84" s="5">
        <v>5</v>
      </c>
      <c r="AH84" s="5">
        <v>2</v>
      </c>
      <c r="AI84" s="5">
        <v>8</v>
      </c>
      <c r="AJ84" s="5">
        <v>5</v>
      </c>
      <c r="AK84" s="5">
        <v>2</v>
      </c>
      <c r="AL84" s="5">
        <v>1</v>
      </c>
      <c r="AM84" s="5">
        <v>9</v>
      </c>
      <c r="AN84" s="5">
        <v>3</v>
      </c>
      <c r="AO84" s="5">
        <v>4</v>
      </c>
      <c r="AP84" s="5">
        <v>4</v>
      </c>
      <c r="AQ84" s="5">
        <v>3</v>
      </c>
      <c r="AR84" s="5">
        <v>6</v>
      </c>
      <c r="AS84" s="5">
        <v>3</v>
      </c>
      <c r="AT84" s="5">
        <v>1</v>
      </c>
      <c r="AU84" s="5">
        <v>3</v>
      </c>
      <c r="AV84" s="5">
        <v>5</v>
      </c>
      <c r="AW84" s="5">
        <v>2</v>
      </c>
      <c r="AX84" s="5">
        <v>5</v>
      </c>
    </row>
    <row r="85" spans="1:50" x14ac:dyDescent="0.35">
      <c r="A85" s="5">
        <v>2</v>
      </c>
      <c r="B85" s="5">
        <v>1</v>
      </c>
      <c r="C85" s="5">
        <v>1</v>
      </c>
      <c r="D85" s="5">
        <v>3</v>
      </c>
      <c r="E85" s="5">
        <v>2</v>
      </c>
      <c r="F85" s="5">
        <v>7</v>
      </c>
      <c r="G85" s="5">
        <v>10</v>
      </c>
      <c r="H85" s="5">
        <v>1</v>
      </c>
      <c r="I85" s="5">
        <v>3</v>
      </c>
      <c r="J85" s="5">
        <v>2</v>
      </c>
      <c r="K85" s="5">
        <v>9</v>
      </c>
      <c r="L85" s="5">
        <v>10</v>
      </c>
      <c r="M85" s="5">
        <v>5</v>
      </c>
      <c r="N85" s="5">
        <v>4</v>
      </c>
      <c r="O85" s="5">
        <v>0</v>
      </c>
      <c r="P85" s="5">
        <v>5</v>
      </c>
      <c r="Q85" s="5">
        <v>3</v>
      </c>
      <c r="R85" s="5">
        <v>6</v>
      </c>
      <c r="S85" s="5">
        <v>5</v>
      </c>
      <c r="T85" s="5">
        <v>5</v>
      </c>
      <c r="U85" s="5">
        <v>3</v>
      </c>
      <c r="V85" s="5">
        <v>2</v>
      </c>
      <c r="W85" s="5">
        <v>2</v>
      </c>
      <c r="X85" s="5">
        <v>7</v>
      </c>
      <c r="Y85" s="5">
        <v>5</v>
      </c>
      <c r="Z85" s="5">
        <v>2</v>
      </c>
      <c r="AA85" s="5">
        <v>6</v>
      </c>
      <c r="AB85" s="5">
        <v>3</v>
      </c>
      <c r="AC85" s="5">
        <v>3</v>
      </c>
      <c r="AD85" s="5">
        <v>9</v>
      </c>
      <c r="AE85" s="5">
        <v>3</v>
      </c>
      <c r="AF85" s="5">
        <v>6</v>
      </c>
      <c r="AG85" s="5">
        <v>4</v>
      </c>
      <c r="AH85" s="5">
        <v>4</v>
      </c>
      <c r="AI85" s="5">
        <v>4</v>
      </c>
      <c r="AJ85" s="5">
        <v>3</v>
      </c>
      <c r="AK85" s="5">
        <v>3</v>
      </c>
      <c r="AL85" s="5">
        <v>1</v>
      </c>
      <c r="AM85" s="5">
        <v>3</v>
      </c>
      <c r="AN85" s="5">
        <v>1</v>
      </c>
      <c r="AO85" s="5">
        <v>2</v>
      </c>
      <c r="AP85" s="5">
        <v>7</v>
      </c>
      <c r="AQ85" s="5">
        <v>2</v>
      </c>
      <c r="AR85" s="5">
        <v>3</v>
      </c>
      <c r="AS85" s="5">
        <v>10</v>
      </c>
      <c r="AT85" s="5">
        <v>2</v>
      </c>
      <c r="AU85" s="5">
        <v>5</v>
      </c>
      <c r="AV85" s="5">
        <v>2</v>
      </c>
      <c r="AW85" s="5">
        <v>5</v>
      </c>
      <c r="AX85" s="5">
        <v>3</v>
      </c>
    </row>
    <row r="86" spans="1:50" x14ac:dyDescent="0.35">
      <c r="A86" s="5">
        <v>6</v>
      </c>
      <c r="B86" s="5">
        <v>4</v>
      </c>
      <c r="C86" s="5">
        <v>5</v>
      </c>
      <c r="D86" s="5">
        <v>3</v>
      </c>
      <c r="E86" s="5">
        <v>8</v>
      </c>
      <c r="F86" s="5">
        <v>2</v>
      </c>
      <c r="G86" s="5">
        <v>2</v>
      </c>
      <c r="H86" s="5">
        <v>2</v>
      </c>
      <c r="I86" s="5">
        <v>7</v>
      </c>
      <c r="J86" s="5">
        <v>3</v>
      </c>
      <c r="K86" s="5">
        <v>3</v>
      </c>
      <c r="L86" s="5">
        <v>0</v>
      </c>
      <c r="M86" s="5">
        <v>5</v>
      </c>
      <c r="N86" s="5">
        <v>6</v>
      </c>
      <c r="O86" s="5">
        <v>1</v>
      </c>
      <c r="P86" s="5">
        <v>3</v>
      </c>
      <c r="Q86" s="5">
        <v>4</v>
      </c>
      <c r="R86" s="5">
        <v>5</v>
      </c>
      <c r="S86" s="5">
        <v>0</v>
      </c>
      <c r="T86" s="5">
        <v>2</v>
      </c>
      <c r="U86" s="5">
        <v>6</v>
      </c>
      <c r="V86" s="5">
        <v>5</v>
      </c>
      <c r="W86" s="5">
        <v>5</v>
      </c>
      <c r="X86" s="5">
        <v>2</v>
      </c>
      <c r="Y86" s="5">
        <v>3</v>
      </c>
      <c r="Z86" s="5">
        <v>4</v>
      </c>
      <c r="AA86" s="5">
        <v>6</v>
      </c>
      <c r="AB86" s="5">
        <v>3</v>
      </c>
      <c r="AC86" s="5">
        <v>9</v>
      </c>
      <c r="AD86" s="5">
        <v>6</v>
      </c>
      <c r="AE86" s="5">
        <v>3</v>
      </c>
      <c r="AF86" s="5">
        <v>3</v>
      </c>
      <c r="AG86" s="5">
        <v>2</v>
      </c>
      <c r="AH86" s="5">
        <v>4</v>
      </c>
      <c r="AI86" s="5">
        <v>2</v>
      </c>
      <c r="AJ86" s="5">
        <v>5</v>
      </c>
      <c r="AK86" s="5">
        <v>5</v>
      </c>
      <c r="AL86" s="5">
        <v>7</v>
      </c>
      <c r="AM86" s="5">
        <v>7</v>
      </c>
      <c r="AN86" s="5">
        <v>4</v>
      </c>
      <c r="AO86" s="5">
        <v>2</v>
      </c>
      <c r="AP86" s="5">
        <v>5</v>
      </c>
      <c r="AQ86" s="5">
        <v>0</v>
      </c>
      <c r="AR86" s="5">
        <v>3</v>
      </c>
      <c r="AS86" s="5">
        <v>5</v>
      </c>
      <c r="AT86" s="5">
        <v>1</v>
      </c>
      <c r="AU86" s="5">
        <v>4</v>
      </c>
      <c r="AV86" s="5">
        <v>0</v>
      </c>
      <c r="AW86" s="5">
        <v>4</v>
      </c>
      <c r="AX86" s="5">
        <v>2</v>
      </c>
    </row>
    <row r="87" spans="1:50" x14ac:dyDescent="0.35">
      <c r="A87" s="5">
        <v>2</v>
      </c>
      <c r="B87" s="5">
        <v>3</v>
      </c>
      <c r="C87" s="5">
        <v>4</v>
      </c>
      <c r="D87" s="5">
        <v>9</v>
      </c>
      <c r="E87" s="5">
        <v>4</v>
      </c>
      <c r="F87" s="5">
        <v>1</v>
      </c>
      <c r="G87" s="5">
        <v>4</v>
      </c>
      <c r="H87" s="5">
        <v>3</v>
      </c>
      <c r="I87" s="5">
        <v>5</v>
      </c>
      <c r="J87" s="5">
        <v>4</v>
      </c>
      <c r="K87" s="5">
        <v>5</v>
      </c>
      <c r="L87" s="5">
        <v>4</v>
      </c>
      <c r="M87" s="5">
        <v>7</v>
      </c>
      <c r="N87" s="5">
        <v>5</v>
      </c>
      <c r="O87" s="5">
        <v>5</v>
      </c>
      <c r="P87" s="5">
        <v>3</v>
      </c>
      <c r="Q87" s="5">
        <v>4</v>
      </c>
      <c r="R87" s="5">
        <v>5</v>
      </c>
      <c r="S87" s="5">
        <v>6</v>
      </c>
      <c r="T87" s="5">
        <v>5</v>
      </c>
      <c r="U87" s="5">
        <v>5</v>
      </c>
      <c r="V87" s="5">
        <v>4</v>
      </c>
      <c r="W87" s="5">
        <v>3</v>
      </c>
      <c r="X87" s="5">
        <v>2</v>
      </c>
      <c r="Y87" s="5">
        <v>2</v>
      </c>
      <c r="Z87" s="5">
        <v>4</v>
      </c>
      <c r="AA87" s="5">
        <v>6</v>
      </c>
      <c r="AB87" s="5">
        <v>1</v>
      </c>
      <c r="AC87" s="5">
        <v>5</v>
      </c>
      <c r="AD87" s="5">
        <v>2</v>
      </c>
      <c r="AE87" s="5">
        <v>5</v>
      </c>
      <c r="AF87" s="5">
        <v>6</v>
      </c>
      <c r="AG87" s="5">
        <v>6</v>
      </c>
      <c r="AH87" s="5">
        <v>2</v>
      </c>
      <c r="AI87" s="5">
        <v>4</v>
      </c>
      <c r="AJ87" s="5">
        <v>1</v>
      </c>
      <c r="AK87" s="5">
        <v>6</v>
      </c>
      <c r="AL87" s="5">
        <v>5</v>
      </c>
      <c r="AM87" s="5">
        <v>3</v>
      </c>
      <c r="AN87" s="5">
        <v>4</v>
      </c>
      <c r="AO87" s="5">
        <v>0</v>
      </c>
      <c r="AP87" s="5">
        <v>2</v>
      </c>
      <c r="AQ87" s="5">
        <v>4</v>
      </c>
      <c r="AR87" s="5">
        <v>6</v>
      </c>
      <c r="AS87" s="5">
        <v>2</v>
      </c>
      <c r="AT87" s="5">
        <v>1</v>
      </c>
      <c r="AU87" s="5">
        <v>3</v>
      </c>
      <c r="AV87" s="5">
        <v>0</v>
      </c>
      <c r="AW87" s="5">
        <v>5</v>
      </c>
      <c r="AX87" s="5">
        <v>5</v>
      </c>
    </row>
    <row r="88" spans="1:50" x14ac:dyDescent="0.35">
      <c r="A88" s="5">
        <v>2</v>
      </c>
      <c r="B88" s="5">
        <v>1</v>
      </c>
      <c r="C88" s="5">
        <v>5</v>
      </c>
      <c r="D88" s="5">
        <v>3</v>
      </c>
      <c r="E88" s="5">
        <v>5</v>
      </c>
      <c r="F88" s="5">
        <v>2</v>
      </c>
      <c r="G88" s="5">
        <v>3</v>
      </c>
      <c r="H88" s="5">
        <v>4</v>
      </c>
      <c r="I88" s="5">
        <v>2</v>
      </c>
      <c r="J88" s="5">
        <v>3</v>
      </c>
      <c r="K88" s="5">
        <v>5</v>
      </c>
      <c r="L88" s="5">
        <v>7</v>
      </c>
      <c r="M88" s="5">
        <v>3</v>
      </c>
      <c r="N88" s="5">
        <v>6</v>
      </c>
      <c r="O88" s="5">
        <v>2</v>
      </c>
      <c r="P88" s="5">
        <v>3</v>
      </c>
      <c r="Q88" s="5">
        <v>2</v>
      </c>
      <c r="R88" s="5">
        <v>4</v>
      </c>
      <c r="S88" s="5">
        <v>2</v>
      </c>
      <c r="T88" s="5">
        <v>10</v>
      </c>
      <c r="U88" s="5">
        <v>3</v>
      </c>
      <c r="V88" s="5">
        <v>5</v>
      </c>
      <c r="W88" s="5">
        <v>0</v>
      </c>
      <c r="X88" s="5">
        <v>6</v>
      </c>
      <c r="Y88" s="5">
        <v>6</v>
      </c>
      <c r="Z88" s="5">
        <v>5</v>
      </c>
      <c r="AA88" s="5">
        <v>6</v>
      </c>
      <c r="AB88" s="5">
        <v>2</v>
      </c>
      <c r="AC88" s="5">
        <v>3</v>
      </c>
      <c r="AD88" s="5">
        <v>2</v>
      </c>
      <c r="AE88" s="5">
        <v>7</v>
      </c>
      <c r="AF88" s="5">
        <v>1</v>
      </c>
      <c r="AG88" s="5">
        <v>5</v>
      </c>
      <c r="AH88" s="5">
        <v>5</v>
      </c>
      <c r="AI88" s="5">
        <v>1</v>
      </c>
      <c r="AJ88" s="5">
        <v>3</v>
      </c>
      <c r="AK88" s="5">
        <v>4</v>
      </c>
      <c r="AL88" s="5">
        <v>4</v>
      </c>
      <c r="AM88" s="5">
        <v>2</v>
      </c>
      <c r="AN88" s="5">
        <v>7</v>
      </c>
      <c r="AO88" s="5">
        <v>4</v>
      </c>
      <c r="AP88" s="5">
        <v>3</v>
      </c>
      <c r="AQ88" s="5">
        <v>4</v>
      </c>
      <c r="AR88" s="5">
        <v>4</v>
      </c>
      <c r="AS88" s="5">
        <v>2</v>
      </c>
      <c r="AT88" s="5">
        <v>1</v>
      </c>
      <c r="AU88" s="5">
        <v>5</v>
      </c>
      <c r="AV88" s="5">
        <v>3</v>
      </c>
      <c r="AW88" s="5">
        <v>1</v>
      </c>
      <c r="AX88" s="5">
        <v>3</v>
      </c>
    </row>
    <row r="89" spans="1:50" x14ac:dyDescent="0.35">
      <c r="A89" s="5">
        <v>4</v>
      </c>
      <c r="B89" s="5">
        <v>2</v>
      </c>
      <c r="C89" s="5">
        <v>6</v>
      </c>
      <c r="D89" s="5">
        <v>5</v>
      </c>
      <c r="E89" s="5">
        <v>5</v>
      </c>
      <c r="F89" s="5">
        <v>4</v>
      </c>
      <c r="G89" s="5">
        <v>3</v>
      </c>
      <c r="H89" s="5">
        <v>4</v>
      </c>
      <c r="I89" s="5">
        <v>3</v>
      </c>
      <c r="J89" s="5">
        <v>1</v>
      </c>
      <c r="K89" s="5">
        <v>2</v>
      </c>
      <c r="L89" s="5">
        <v>10</v>
      </c>
      <c r="M89" s="5">
        <v>4</v>
      </c>
      <c r="N89" s="5">
        <v>3</v>
      </c>
      <c r="O89" s="5">
        <v>4</v>
      </c>
      <c r="P89" s="5">
        <v>3</v>
      </c>
      <c r="Q89" s="5">
        <v>3</v>
      </c>
      <c r="R89" s="5">
        <v>1</v>
      </c>
      <c r="S89" s="5">
        <v>5</v>
      </c>
      <c r="T89" s="5">
        <v>2</v>
      </c>
      <c r="U89" s="5">
        <v>5</v>
      </c>
      <c r="V89" s="5">
        <v>8</v>
      </c>
      <c r="W89" s="5">
        <v>1</v>
      </c>
      <c r="X89" s="5">
        <v>1</v>
      </c>
      <c r="Y89" s="5">
        <v>1</v>
      </c>
      <c r="Z89" s="5">
        <v>4</v>
      </c>
      <c r="AA89" s="5">
        <v>5</v>
      </c>
      <c r="AB89" s="5">
        <v>4</v>
      </c>
      <c r="AC89" s="5">
        <v>3</v>
      </c>
      <c r="AD89" s="5">
        <v>2</v>
      </c>
      <c r="AE89" s="5">
        <v>4</v>
      </c>
      <c r="AF89" s="5">
        <v>3</v>
      </c>
      <c r="AG89" s="5">
        <v>3</v>
      </c>
      <c r="AH89" s="5">
        <v>1</v>
      </c>
      <c r="AI89" s="5">
        <v>2</v>
      </c>
      <c r="AJ89" s="5">
        <v>2</v>
      </c>
      <c r="AK89" s="5">
        <v>5</v>
      </c>
      <c r="AL89" s="5">
        <v>4</v>
      </c>
      <c r="AM89" s="5">
        <v>1</v>
      </c>
      <c r="AN89" s="5">
        <v>4</v>
      </c>
      <c r="AO89" s="5">
        <v>5</v>
      </c>
      <c r="AP89" s="5">
        <v>4</v>
      </c>
      <c r="AQ89" s="5">
        <v>1</v>
      </c>
      <c r="AR89" s="5">
        <v>4</v>
      </c>
      <c r="AS89" s="5">
        <v>3</v>
      </c>
      <c r="AT89" s="5">
        <v>5</v>
      </c>
      <c r="AU89" s="5">
        <v>9</v>
      </c>
      <c r="AV89" s="5">
        <v>3</v>
      </c>
      <c r="AW89" s="5">
        <v>7</v>
      </c>
      <c r="AX89" s="5">
        <v>5</v>
      </c>
    </row>
    <row r="90" spans="1:50" x14ac:dyDescent="0.35">
      <c r="A90" s="5">
        <v>2</v>
      </c>
      <c r="B90" s="5">
        <v>3</v>
      </c>
      <c r="C90" s="5">
        <v>5</v>
      </c>
      <c r="D90" s="5">
        <v>4</v>
      </c>
      <c r="E90" s="5">
        <v>4</v>
      </c>
      <c r="F90" s="5">
        <v>5</v>
      </c>
      <c r="G90" s="5">
        <v>3</v>
      </c>
      <c r="H90" s="5">
        <v>2</v>
      </c>
      <c r="I90" s="5">
        <v>7</v>
      </c>
      <c r="J90" s="5">
        <v>2</v>
      </c>
      <c r="K90" s="5">
        <v>6</v>
      </c>
      <c r="L90" s="5">
        <v>4</v>
      </c>
      <c r="M90" s="5">
        <v>7</v>
      </c>
      <c r="N90" s="5">
        <v>2</v>
      </c>
      <c r="O90" s="5">
        <v>4</v>
      </c>
      <c r="P90" s="5">
        <v>6</v>
      </c>
      <c r="Q90" s="5">
        <v>1</v>
      </c>
      <c r="R90" s="5">
        <v>6</v>
      </c>
      <c r="S90" s="5">
        <v>2</v>
      </c>
      <c r="T90" s="5">
        <v>1</v>
      </c>
      <c r="U90" s="5">
        <v>6</v>
      </c>
      <c r="V90" s="5">
        <v>3</v>
      </c>
      <c r="W90" s="5">
        <v>4</v>
      </c>
      <c r="X90" s="5">
        <v>6</v>
      </c>
      <c r="Y90" s="5">
        <v>1</v>
      </c>
      <c r="Z90" s="5">
        <v>5</v>
      </c>
      <c r="AA90" s="5">
        <v>2</v>
      </c>
      <c r="AB90" s="5">
        <v>2</v>
      </c>
      <c r="AC90" s="5">
        <v>3</v>
      </c>
      <c r="AD90" s="5">
        <v>6</v>
      </c>
      <c r="AE90" s="5">
        <v>6</v>
      </c>
      <c r="AF90" s="5">
        <v>8</v>
      </c>
      <c r="AG90" s="5">
        <v>6</v>
      </c>
      <c r="AH90" s="5">
        <v>5</v>
      </c>
      <c r="AI90" s="5">
        <v>3</v>
      </c>
      <c r="AJ90" s="5">
        <v>3</v>
      </c>
      <c r="AK90" s="5">
        <v>5</v>
      </c>
      <c r="AL90" s="5">
        <v>6</v>
      </c>
      <c r="AM90" s="5">
        <v>4</v>
      </c>
      <c r="AN90" s="5">
        <v>4</v>
      </c>
      <c r="AO90" s="5">
        <v>5</v>
      </c>
      <c r="AP90" s="5">
        <v>3</v>
      </c>
      <c r="AQ90" s="5">
        <v>5</v>
      </c>
      <c r="AR90" s="5">
        <v>3</v>
      </c>
      <c r="AS90" s="5">
        <v>4</v>
      </c>
      <c r="AT90" s="5">
        <v>2</v>
      </c>
      <c r="AU90" s="5">
        <v>3</v>
      </c>
      <c r="AV90" s="5">
        <v>2</v>
      </c>
      <c r="AW90" s="5">
        <v>1</v>
      </c>
      <c r="AX90" s="5">
        <v>2</v>
      </c>
    </row>
    <row r="91" spans="1:50" x14ac:dyDescent="0.35">
      <c r="A91" s="5">
        <v>4</v>
      </c>
      <c r="B91" s="5">
        <v>4</v>
      </c>
      <c r="C91" s="5">
        <v>2</v>
      </c>
      <c r="D91" s="5">
        <v>4</v>
      </c>
      <c r="E91" s="5">
        <v>4</v>
      </c>
      <c r="F91" s="5">
        <v>4</v>
      </c>
      <c r="G91" s="5">
        <v>3</v>
      </c>
      <c r="H91" s="5">
        <v>3</v>
      </c>
      <c r="I91" s="5">
        <v>8</v>
      </c>
      <c r="J91" s="5">
        <v>8</v>
      </c>
      <c r="K91" s="5">
        <v>6</v>
      </c>
      <c r="L91" s="5">
        <v>3</v>
      </c>
      <c r="M91" s="5">
        <v>4</v>
      </c>
      <c r="N91" s="5">
        <v>2</v>
      </c>
      <c r="O91" s="5">
        <v>8</v>
      </c>
      <c r="P91" s="5">
        <v>2</v>
      </c>
      <c r="Q91" s="5">
        <v>6</v>
      </c>
      <c r="R91" s="5">
        <v>5</v>
      </c>
      <c r="S91" s="5">
        <v>5</v>
      </c>
      <c r="T91" s="5">
        <v>3</v>
      </c>
      <c r="U91" s="5">
        <v>4</v>
      </c>
      <c r="V91" s="5">
        <v>2</v>
      </c>
      <c r="W91" s="5">
        <v>8</v>
      </c>
      <c r="X91" s="5">
        <v>3</v>
      </c>
      <c r="Y91" s="5">
        <v>7</v>
      </c>
      <c r="Z91" s="5">
        <v>7</v>
      </c>
      <c r="AA91" s="5">
        <v>4</v>
      </c>
      <c r="AB91" s="5">
        <v>7</v>
      </c>
      <c r="AC91" s="5">
        <v>7</v>
      </c>
      <c r="AD91" s="5">
        <v>4</v>
      </c>
      <c r="AE91" s="5">
        <v>2</v>
      </c>
      <c r="AF91" s="5">
        <v>2</v>
      </c>
      <c r="AG91" s="5">
        <v>5</v>
      </c>
      <c r="AH91" s="5">
        <v>2</v>
      </c>
      <c r="AI91" s="5">
        <v>7</v>
      </c>
      <c r="AJ91" s="5">
        <v>1</v>
      </c>
      <c r="AK91" s="5">
        <v>5</v>
      </c>
      <c r="AL91" s="5">
        <v>8</v>
      </c>
      <c r="AM91" s="5">
        <v>4</v>
      </c>
      <c r="AN91" s="5">
        <v>5</v>
      </c>
      <c r="AO91" s="5">
        <v>6</v>
      </c>
      <c r="AP91" s="5">
        <v>8</v>
      </c>
      <c r="AQ91" s="5">
        <v>4</v>
      </c>
      <c r="AR91" s="5">
        <v>3</v>
      </c>
      <c r="AS91" s="5">
        <v>4</v>
      </c>
      <c r="AT91" s="5">
        <v>4</v>
      </c>
      <c r="AU91" s="5">
        <v>1</v>
      </c>
      <c r="AV91" s="5">
        <v>5</v>
      </c>
      <c r="AW91" s="5">
        <v>7</v>
      </c>
      <c r="AX91" s="5">
        <v>5</v>
      </c>
    </row>
    <row r="92" spans="1:50" x14ac:dyDescent="0.35">
      <c r="A92" s="5">
        <v>1</v>
      </c>
      <c r="B92" s="5">
        <v>10</v>
      </c>
      <c r="C92" s="5">
        <v>4</v>
      </c>
      <c r="D92" s="5">
        <v>6</v>
      </c>
      <c r="E92" s="5">
        <v>4</v>
      </c>
      <c r="F92" s="5">
        <v>4</v>
      </c>
      <c r="G92" s="5">
        <v>2</v>
      </c>
      <c r="H92" s="5">
        <v>3</v>
      </c>
      <c r="I92" s="5">
        <v>4</v>
      </c>
      <c r="J92" s="5">
        <v>11</v>
      </c>
      <c r="K92" s="5">
        <v>3</v>
      </c>
      <c r="L92" s="5">
        <v>7</v>
      </c>
      <c r="M92" s="5">
        <v>3</v>
      </c>
      <c r="N92" s="5">
        <v>3</v>
      </c>
      <c r="O92" s="5">
        <v>5</v>
      </c>
      <c r="P92" s="5">
        <v>5</v>
      </c>
      <c r="Q92" s="5">
        <v>4</v>
      </c>
      <c r="R92" s="5">
        <v>3</v>
      </c>
      <c r="S92" s="5">
        <v>7</v>
      </c>
      <c r="T92" s="5">
        <v>7</v>
      </c>
      <c r="U92" s="5">
        <v>1</v>
      </c>
      <c r="V92" s="5">
        <v>5</v>
      </c>
      <c r="W92" s="5">
        <v>6</v>
      </c>
      <c r="X92" s="5">
        <v>6</v>
      </c>
      <c r="Y92" s="5">
        <v>2</v>
      </c>
      <c r="Z92" s="5">
        <v>1</v>
      </c>
      <c r="AA92" s="5">
        <v>2</v>
      </c>
      <c r="AB92" s="5">
        <v>0</v>
      </c>
      <c r="AC92" s="5">
        <v>7</v>
      </c>
      <c r="AD92" s="5">
        <v>2</v>
      </c>
      <c r="AE92" s="5">
        <v>6</v>
      </c>
      <c r="AF92" s="5">
        <v>5</v>
      </c>
      <c r="AG92" s="5">
        <v>5</v>
      </c>
      <c r="AH92" s="5">
        <v>4</v>
      </c>
      <c r="AI92" s="5">
        <v>5</v>
      </c>
      <c r="AJ92" s="5">
        <v>5</v>
      </c>
      <c r="AK92" s="5">
        <v>6</v>
      </c>
      <c r="AL92" s="5">
        <v>8</v>
      </c>
      <c r="AM92" s="5">
        <v>5</v>
      </c>
      <c r="AN92" s="5">
        <v>2</v>
      </c>
      <c r="AO92" s="5">
        <v>4</v>
      </c>
      <c r="AP92" s="5">
        <v>7</v>
      </c>
      <c r="AQ92" s="5">
        <v>4</v>
      </c>
      <c r="AR92" s="5">
        <v>2</v>
      </c>
      <c r="AS92" s="5">
        <v>2</v>
      </c>
      <c r="AT92" s="5">
        <v>2</v>
      </c>
      <c r="AU92" s="5">
        <v>2</v>
      </c>
      <c r="AV92" s="5">
        <v>3</v>
      </c>
      <c r="AW92" s="5">
        <v>6</v>
      </c>
      <c r="AX92" s="5">
        <v>3</v>
      </c>
    </row>
    <row r="93" spans="1:50" x14ac:dyDescent="0.35">
      <c r="A93" s="5">
        <v>6</v>
      </c>
      <c r="B93" s="5">
        <v>3</v>
      </c>
      <c r="C93" s="5">
        <v>4</v>
      </c>
      <c r="D93" s="5">
        <v>3</v>
      </c>
      <c r="E93" s="5">
        <v>3</v>
      </c>
      <c r="F93" s="5">
        <v>3</v>
      </c>
      <c r="G93" s="5">
        <v>3</v>
      </c>
      <c r="H93" s="5">
        <v>5</v>
      </c>
      <c r="I93" s="5">
        <v>3</v>
      </c>
      <c r="J93" s="5">
        <v>3</v>
      </c>
      <c r="K93" s="5">
        <v>3</v>
      </c>
      <c r="L93" s="5">
        <v>3</v>
      </c>
      <c r="M93" s="5">
        <v>6</v>
      </c>
      <c r="N93" s="5">
        <v>3</v>
      </c>
      <c r="O93" s="5">
        <v>10</v>
      </c>
      <c r="P93" s="5">
        <v>2</v>
      </c>
      <c r="Q93" s="5">
        <v>6</v>
      </c>
      <c r="R93" s="5">
        <v>2</v>
      </c>
      <c r="S93" s="5">
        <v>5</v>
      </c>
      <c r="T93" s="5">
        <v>6</v>
      </c>
      <c r="U93" s="5">
        <v>6</v>
      </c>
      <c r="V93" s="5">
        <v>3</v>
      </c>
      <c r="W93" s="5">
        <v>5</v>
      </c>
      <c r="X93" s="5">
        <v>3</v>
      </c>
      <c r="Y93" s="5">
        <v>6</v>
      </c>
      <c r="Z93" s="5">
        <v>6</v>
      </c>
      <c r="AA93" s="5">
        <v>4</v>
      </c>
      <c r="AB93" s="5">
        <v>3</v>
      </c>
      <c r="AC93" s="5">
        <v>5</v>
      </c>
      <c r="AD93" s="5">
        <v>6</v>
      </c>
      <c r="AE93" s="5">
        <v>6</v>
      </c>
      <c r="AF93" s="5">
        <v>2</v>
      </c>
      <c r="AG93" s="5">
        <v>6</v>
      </c>
      <c r="AH93" s="5">
        <v>1</v>
      </c>
      <c r="AI93" s="5">
        <v>5</v>
      </c>
      <c r="AJ93" s="5">
        <v>6</v>
      </c>
      <c r="AK93" s="5">
        <v>5</v>
      </c>
      <c r="AL93" s="5">
        <v>6</v>
      </c>
      <c r="AM93" s="5">
        <v>4</v>
      </c>
      <c r="AN93" s="5">
        <v>4</v>
      </c>
      <c r="AO93" s="5">
        <v>2</v>
      </c>
      <c r="AP93" s="5">
        <v>6</v>
      </c>
      <c r="AQ93" s="5">
        <v>3</v>
      </c>
      <c r="AR93" s="5">
        <v>1</v>
      </c>
      <c r="AS93" s="5">
        <v>3</v>
      </c>
      <c r="AT93" s="5">
        <v>6</v>
      </c>
      <c r="AU93" s="5">
        <v>4</v>
      </c>
      <c r="AV93" s="5">
        <v>4</v>
      </c>
      <c r="AW93" s="5">
        <v>3</v>
      </c>
      <c r="AX93" s="5">
        <v>7</v>
      </c>
    </row>
    <row r="94" spans="1:50" x14ac:dyDescent="0.35">
      <c r="A94" s="5">
        <v>1</v>
      </c>
      <c r="B94" s="5">
        <v>1</v>
      </c>
      <c r="C94" s="5">
        <v>4</v>
      </c>
      <c r="D94" s="5">
        <v>1</v>
      </c>
      <c r="E94" s="5">
        <v>1</v>
      </c>
      <c r="F94" s="5">
        <v>8</v>
      </c>
      <c r="G94" s="5">
        <v>0</v>
      </c>
      <c r="H94" s="5">
        <v>6</v>
      </c>
      <c r="I94" s="5">
        <v>5</v>
      </c>
      <c r="J94" s="5">
        <v>3</v>
      </c>
      <c r="K94" s="5">
        <v>1</v>
      </c>
      <c r="L94" s="5">
        <v>6</v>
      </c>
      <c r="M94" s="5">
        <v>1</v>
      </c>
      <c r="N94" s="5">
        <v>0</v>
      </c>
      <c r="O94" s="5">
        <v>1</v>
      </c>
      <c r="P94" s="5">
        <v>5</v>
      </c>
      <c r="Q94" s="5">
        <v>2</v>
      </c>
      <c r="R94" s="5">
        <v>1</v>
      </c>
      <c r="S94" s="5">
        <v>4</v>
      </c>
      <c r="T94" s="5">
        <v>6</v>
      </c>
      <c r="U94" s="5">
        <v>3</v>
      </c>
      <c r="V94" s="5">
        <v>1</v>
      </c>
      <c r="W94" s="5">
        <v>2</v>
      </c>
      <c r="X94" s="5">
        <v>3</v>
      </c>
      <c r="Y94" s="5">
        <v>3</v>
      </c>
      <c r="Z94" s="5">
        <v>1</v>
      </c>
      <c r="AA94" s="5">
        <v>7</v>
      </c>
      <c r="AB94" s="5">
        <v>4</v>
      </c>
      <c r="AC94" s="5">
        <v>2</v>
      </c>
      <c r="AD94" s="5">
        <v>2</v>
      </c>
      <c r="AE94" s="5">
        <v>2</v>
      </c>
      <c r="AF94" s="5">
        <v>3</v>
      </c>
      <c r="AG94" s="5">
        <v>6</v>
      </c>
      <c r="AH94" s="5">
        <v>6</v>
      </c>
      <c r="AI94" s="5">
        <v>1</v>
      </c>
      <c r="AJ94" s="5">
        <v>5</v>
      </c>
      <c r="AK94" s="5">
        <v>4</v>
      </c>
      <c r="AL94" s="5">
        <v>7</v>
      </c>
      <c r="AM94" s="5">
        <v>7</v>
      </c>
      <c r="AN94" s="5">
        <v>4</v>
      </c>
      <c r="AO94" s="5">
        <v>6</v>
      </c>
      <c r="AP94" s="5">
        <v>2</v>
      </c>
      <c r="AQ94" s="5">
        <v>0</v>
      </c>
      <c r="AR94" s="5">
        <v>11</v>
      </c>
      <c r="AS94" s="5">
        <v>6</v>
      </c>
      <c r="AT94" s="5">
        <v>0</v>
      </c>
      <c r="AU94" s="5">
        <v>4</v>
      </c>
      <c r="AV94" s="5">
        <v>5</v>
      </c>
      <c r="AW94" s="5">
        <v>7</v>
      </c>
      <c r="AX94" s="5">
        <v>2</v>
      </c>
    </row>
    <row r="95" spans="1:50" x14ac:dyDescent="0.35">
      <c r="A95" s="5">
        <v>1</v>
      </c>
      <c r="B95" s="5">
        <v>4</v>
      </c>
      <c r="C95" s="5">
        <v>8</v>
      </c>
      <c r="D95" s="5">
        <v>3</v>
      </c>
      <c r="E95" s="5">
        <v>3</v>
      </c>
      <c r="F95" s="5">
        <v>3</v>
      </c>
      <c r="G95" s="5">
        <v>2</v>
      </c>
      <c r="H95" s="5">
        <v>2</v>
      </c>
      <c r="I95" s="5">
        <v>4</v>
      </c>
      <c r="J95" s="5">
        <v>3</v>
      </c>
      <c r="K95" s="5">
        <v>3</v>
      </c>
      <c r="L95" s="5">
        <v>2</v>
      </c>
      <c r="M95" s="5">
        <v>4</v>
      </c>
      <c r="N95" s="5">
        <v>3</v>
      </c>
      <c r="O95" s="5">
        <v>2</v>
      </c>
      <c r="P95" s="5">
        <v>4</v>
      </c>
      <c r="Q95" s="5">
        <v>3</v>
      </c>
      <c r="R95" s="5">
        <v>5</v>
      </c>
      <c r="S95" s="5">
        <v>1</v>
      </c>
      <c r="T95" s="5">
        <v>3</v>
      </c>
      <c r="U95" s="5">
        <v>3</v>
      </c>
      <c r="V95" s="5">
        <v>2</v>
      </c>
      <c r="W95" s="5">
        <v>6</v>
      </c>
      <c r="X95" s="5">
        <v>4</v>
      </c>
      <c r="Y95" s="5">
        <v>4</v>
      </c>
      <c r="Z95" s="5">
        <v>7</v>
      </c>
      <c r="AA95" s="5">
        <v>3</v>
      </c>
      <c r="AB95" s="5">
        <v>2</v>
      </c>
      <c r="AC95" s="5">
        <v>4</v>
      </c>
      <c r="AD95" s="5">
        <v>5</v>
      </c>
      <c r="AE95" s="5">
        <v>6</v>
      </c>
      <c r="AF95" s="5">
        <v>3</v>
      </c>
      <c r="AG95" s="5">
        <v>1</v>
      </c>
      <c r="AH95" s="5">
        <v>4</v>
      </c>
      <c r="AI95" s="5">
        <v>2</v>
      </c>
      <c r="AJ95" s="5">
        <v>3</v>
      </c>
      <c r="AK95" s="5">
        <v>9</v>
      </c>
      <c r="AL95" s="5">
        <v>5</v>
      </c>
      <c r="AM95" s="5">
        <v>8</v>
      </c>
      <c r="AN95" s="5">
        <v>12</v>
      </c>
      <c r="AO95" s="5">
        <v>4</v>
      </c>
      <c r="AP95" s="5">
        <v>4</v>
      </c>
      <c r="AQ95" s="5">
        <v>3</v>
      </c>
      <c r="AR95" s="5">
        <v>3</v>
      </c>
      <c r="AS95" s="5">
        <v>4</v>
      </c>
      <c r="AT95" s="5">
        <v>1</v>
      </c>
      <c r="AU95" s="5">
        <v>1</v>
      </c>
      <c r="AV95" s="5">
        <v>4</v>
      </c>
      <c r="AW95" s="5">
        <v>2</v>
      </c>
      <c r="AX95" s="5">
        <v>5</v>
      </c>
    </row>
    <row r="96" spans="1:50" x14ac:dyDescent="0.35">
      <c r="A96" s="5">
        <v>8</v>
      </c>
      <c r="B96" s="5">
        <v>5</v>
      </c>
      <c r="C96" s="5">
        <v>3</v>
      </c>
      <c r="D96" s="5">
        <v>3</v>
      </c>
      <c r="E96" s="5">
        <v>8</v>
      </c>
      <c r="F96" s="5">
        <v>3</v>
      </c>
      <c r="G96" s="5">
        <v>4</v>
      </c>
      <c r="H96" s="5">
        <v>2</v>
      </c>
      <c r="I96" s="5">
        <v>8</v>
      </c>
      <c r="J96" s="5">
        <v>2</v>
      </c>
      <c r="K96" s="5">
        <v>4</v>
      </c>
      <c r="L96" s="5">
        <v>4</v>
      </c>
      <c r="M96" s="5">
        <v>1</v>
      </c>
      <c r="N96" s="5">
        <v>5</v>
      </c>
      <c r="O96" s="5">
        <v>6</v>
      </c>
      <c r="P96" s="5">
        <v>2</v>
      </c>
      <c r="Q96" s="5">
        <v>3</v>
      </c>
      <c r="R96" s="5">
        <v>5</v>
      </c>
      <c r="S96" s="5">
        <v>3</v>
      </c>
      <c r="T96" s="5">
        <v>4</v>
      </c>
      <c r="U96" s="5">
        <v>4</v>
      </c>
      <c r="V96" s="5">
        <v>3</v>
      </c>
      <c r="W96" s="5">
        <v>9</v>
      </c>
      <c r="X96" s="5">
        <v>6</v>
      </c>
      <c r="Y96" s="5">
        <v>2</v>
      </c>
      <c r="Z96" s="5">
        <v>7</v>
      </c>
      <c r="AA96" s="5">
        <v>7</v>
      </c>
      <c r="AB96" s="5">
        <v>2</v>
      </c>
      <c r="AC96" s="5">
        <v>7</v>
      </c>
      <c r="AD96" s="5">
        <v>4</v>
      </c>
      <c r="AE96" s="5">
        <v>4</v>
      </c>
      <c r="AF96" s="5">
        <v>2</v>
      </c>
      <c r="AG96" s="5">
        <v>5</v>
      </c>
      <c r="AH96" s="5">
        <v>9</v>
      </c>
      <c r="AI96" s="5">
        <v>5</v>
      </c>
      <c r="AJ96" s="5">
        <v>4</v>
      </c>
      <c r="AK96" s="5">
        <v>7</v>
      </c>
      <c r="AL96" s="5">
        <v>8</v>
      </c>
      <c r="AM96" s="5">
        <v>4</v>
      </c>
      <c r="AN96" s="5">
        <v>5</v>
      </c>
      <c r="AO96" s="5">
        <v>2</v>
      </c>
      <c r="AP96" s="5">
        <v>5</v>
      </c>
      <c r="AQ96" s="5">
        <v>5</v>
      </c>
      <c r="AR96" s="5">
        <v>1</v>
      </c>
      <c r="AS96" s="5">
        <v>7</v>
      </c>
      <c r="AT96" s="5">
        <v>5</v>
      </c>
      <c r="AU96" s="5">
        <v>3</v>
      </c>
      <c r="AV96" s="5">
        <v>4</v>
      </c>
      <c r="AW96" s="5">
        <v>4</v>
      </c>
      <c r="AX96" s="5">
        <v>10</v>
      </c>
    </row>
    <row r="97" spans="1:50" x14ac:dyDescent="0.35">
      <c r="A97" s="5">
        <v>7</v>
      </c>
      <c r="B97" s="5">
        <v>5</v>
      </c>
      <c r="C97" s="5">
        <v>2</v>
      </c>
      <c r="D97" s="5">
        <v>7</v>
      </c>
      <c r="E97" s="5">
        <v>5</v>
      </c>
      <c r="F97" s="5">
        <v>1</v>
      </c>
      <c r="G97" s="5">
        <v>1</v>
      </c>
      <c r="H97" s="5">
        <v>5</v>
      </c>
      <c r="I97" s="5">
        <v>1</v>
      </c>
      <c r="J97" s="5">
        <v>5</v>
      </c>
      <c r="K97" s="5">
        <v>4</v>
      </c>
      <c r="L97" s="5">
        <v>4</v>
      </c>
      <c r="M97" s="5">
        <v>1</v>
      </c>
      <c r="N97" s="5">
        <v>9</v>
      </c>
      <c r="O97" s="5">
        <v>1</v>
      </c>
      <c r="P97" s="5">
        <v>6</v>
      </c>
      <c r="Q97" s="5">
        <v>3</v>
      </c>
      <c r="R97" s="5">
        <v>3</v>
      </c>
      <c r="S97" s="5">
        <v>2</v>
      </c>
      <c r="T97" s="5">
        <v>4</v>
      </c>
      <c r="U97" s="5">
        <v>5</v>
      </c>
      <c r="V97" s="5">
        <v>3</v>
      </c>
      <c r="W97" s="5">
        <v>3</v>
      </c>
      <c r="X97" s="5">
        <v>7</v>
      </c>
      <c r="Y97" s="5">
        <v>5</v>
      </c>
      <c r="Z97" s="5">
        <v>3</v>
      </c>
      <c r="AA97" s="5">
        <v>5</v>
      </c>
      <c r="AB97" s="5">
        <v>5</v>
      </c>
      <c r="AC97" s="5">
        <v>5</v>
      </c>
      <c r="AD97" s="5">
        <v>4</v>
      </c>
      <c r="AE97" s="5">
        <v>4</v>
      </c>
      <c r="AF97" s="5">
        <v>3</v>
      </c>
      <c r="AG97" s="5">
        <v>4</v>
      </c>
      <c r="AH97" s="5">
        <v>6</v>
      </c>
      <c r="AI97" s="5">
        <v>3</v>
      </c>
      <c r="AJ97" s="5">
        <v>9</v>
      </c>
      <c r="AK97" s="5">
        <v>3</v>
      </c>
      <c r="AL97" s="5">
        <v>4</v>
      </c>
      <c r="AM97" s="5">
        <v>1</v>
      </c>
      <c r="AN97" s="5">
        <v>2</v>
      </c>
      <c r="AO97" s="5">
        <v>5</v>
      </c>
      <c r="AP97" s="5">
        <v>7</v>
      </c>
      <c r="AQ97" s="5">
        <v>2</v>
      </c>
      <c r="AR97" s="5">
        <v>2</v>
      </c>
      <c r="AS97" s="5">
        <v>2</v>
      </c>
      <c r="AT97" s="5">
        <v>3</v>
      </c>
      <c r="AU97" s="5">
        <v>4</v>
      </c>
      <c r="AV97" s="5">
        <v>0</v>
      </c>
      <c r="AW97" s="5">
        <v>5</v>
      </c>
      <c r="AX97" s="5">
        <v>3</v>
      </c>
    </row>
    <row r="98" spans="1:50" x14ac:dyDescent="0.35">
      <c r="A98" s="5">
        <v>3</v>
      </c>
      <c r="B98" s="5">
        <v>2</v>
      </c>
      <c r="C98" s="5">
        <v>5</v>
      </c>
      <c r="D98" s="5">
        <v>1</v>
      </c>
      <c r="E98" s="5">
        <v>4</v>
      </c>
      <c r="F98" s="5">
        <v>8</v>
      </c>
      <c r="G98" s="5">
        <v>4</v>
      </c>
      <c r="H98" s="5">
        <v>3</v>
      </c>
      <c r="I98" s="5">
        <v>7</v>
      </c>
      <c r="J98" s="5">
        <v>4</v>
      </c>
      <c r="K98" s="5">
        <v>6</v>
      </c>
      <c r="L98" s="5">
        <v>3</v>
      </c>
      <c r="M98" s="5">
        <v>5</v>
      </c>
      <c r="N98" s="5">
        <v>3</v>
      </c>
      <c r="O98" s="5">
        <v>5</v>
      </c>
      <c r="P98" s="5">
        <v>7</v>
      </c>
      <c r="Q98" s="5">
        <v>1</v>
      </c>
      <c r="R98" s="5">
        <v>1</v>
      </c>
      <c r="S98" s="5">
        <v>3</v>
      </c>
      <c r="T98" s="5">
        <v>0</v>
      </c>
      <c r="U98" s="5">
        <v>2</v>
      </c>
      <c r="V98" s="5">
        <v>3</v>
      </c>
      <c r="W98" s="5">
        <v>2</v>
      </c>
      <c r="X98" s="5">
        <v>4</v>
      </c>
      <c r="Y98" s="5">
        <v>6</v>
      </c>
      <c r="Z98" s="5">
        <v>4</v>
      </c>
      <c r="AA98" s="5">
        <v>5</v>
      </c>
      <c r="AB98" s="5">
        <v>4</v>
      </c>
      <c r="AC98" s="5">
        <v>3</v>
      </c>
      <c r="AD98" s="5">
        <v>5</v>
      </c>
      <c r="AE98" s="5">
        <v>4</v>
      </c>
      <c r="AF98" s="5">
        <v>7</v>
      </c>
      <c r="AG98" s="5">
        <v>6</v>
      </c>
      <c r="AH98" s="5">
        <v>8</v>
      </c>
      <c r="AI98" s="5">
        <v>3</v>
      </c>
      <c r="AJ98" s="5">
        <v>7</v>
      </c>
      <c r="AK98" s="5">
        <v>3</v>
      </c>
      <c r="AL98" s="5">
        <v>2</v>
      </c>
      <c r="AM98" s="5">
        <v>1</v>
      </c>
      <c r="AN98" s="5">
        <v>4</v>
      </c>
      <c r="AO98" s="5">
        <v>3</v>
      </c>
      <c r="AP98" s="5">
        <v>3</v>
      </c>
      <c r="AQ98" s="5">
        <v>1</v>
      </c>
      <c r="AR98" s="5">
        <v>2</v>
      </c>
      <c r="AS98" s="5">
        <v>2</v>
      </c>
      <c r="AT98" s="5">
        <v>5</v>
      </c>
      <c r="AU98" s="5">
        <v>3</v>
      </c>
      <c r="AV98" s="5">
        <v>5</v>
      </c>
      <c r="AW98" s="5">
        <v>5</v>
      </c>
      <c r="AX98" s="5">
        <v>3</v>
      </c>
    </row>
    <row r="99" spans="1:50" x14ac:dyDescent="0.35">
      <c r="A99" s="5">
        <v>6</v>
      </c>
      <c r="B99" s="5">
        <v>3</v>
      </c>
      <c r="C99" s="5">
        <v>4</v>
      </c>
      <c r="D99" s="5">
        <v>4</v>
      </c>
      <c r="E99" s="5">
        <v>7</v>
      </c>
      <c r="F99" s="5">
        <v>5</v>
      </c>
      <c r="G99" s="5">
        <v>6</v>
      </c>
      <c r="H99" s="5">
        <v>5</v>
      </c>
      <c r="I99" s="5">
        <v>7</v>
      </c>
      <c r="J99" s="5">
        <v>5</v>
      </c>
      <c r="K99" s="5">
        <v>1</v>
      </c>
      <c r="L99" s="5">
        <v>2</v>
      </c>
      <c r="M99" s="5">
        <v>3</v>
      </c>
      <c r="N99" s="5">
        <v>2</v>
      </c>
      <c r="O99" s="5">
        <v>5</v>
      </c>
      <c r="P99" s="5">
        <v>4</v>
      </c>
      <c r="Q99" s="5">
        <v>2</v>
      </c>
      <c r="R99" s="5">
        <v>4</v>
      </c>
      <c r="S99" s="5">
        <v>5</v>
      </c>
      <c r="T99" s="5">
        <v>6</v>
      </c>
      <c r="U99" s="5">
        <v>3</v>
      </c>
      <c r="V99" s="5">
        <v>4</v>
      </c>
      <c r="W99" s="5">
        <v>3</v>
      </c>
      <c r="X99" s="5">
        <v>5</v>
      </c>
      <c r="Y99" s="5">
        <v>6</v>
      </c>
      <c r="Z99" s="5">
        <v>2</v>
      </c>
      <c r="AA99" s="5">
        <v>3</v>
      </c>
      <c r="AB99" s="5">
        <v>4</v>
      </c>
      <c r="AC99" s="5">
        <v>3</v>
      </c>
      <c r="AD99" s="5">
        <v>4</v>
      </c>
      <c r="AE99" s="5">
        <v>4</v>
      </c>
      <c r="AF99" s="5">
        <v>7</v>
      </c>
      <c r="AG99" s="5">
        <v>6</v>
      </c>
      <c r="AH99" s="5">
        <v>5</v>
      </c>
      <c r="AI99" s="5">
        <v>4</v>
      </c>
      <c r="AJ99" s="5">
        <v>6</v>
      </c>
      <c r="AK99" s="5">
        <v>6</v>
      </c>
      <c r="AL99" s="5">
        <v>4</v>
      </c>
      <c r="AM99" s="5">
        <v>1</v>
      </c>
      <c r="AN99" s="5">
        <v>4</v>
      </c>
      <c r="AO99" s="5">
        <v>2</v>
      </c>
      <c r="AP99" s="5">
        <v>0</v>
      </c>
      <c r="AQ99" s="5">
        <v>4</v>
      </c>
      <c r="AR99" s="5">
        <v>8</v>
      </c>
      <c r="AS99" s="5">
        <v>4</v>
      </c>
      <c r="AT99" s="5">
        <v>3</v>
      </c>
      <c r="AU99" s="5">
        <v>4</v>
      </c>
      <c r="AV99" s="5">
        <v>5</v>
      </c>
      <c r="AW99" s="5">
        <v>6</v>
      </c>
      <c r="AX99" s="5">
        <v>4</v>
      </c>
    </row>
    <row r="100" spans="1:50" x14ac:dyDescent="0.35">
      <c r="A100" s="5">
        <v>7</v>
      </c>
      <c r="B100" s="5">
        <v>0</v>
      </c>
      <c r="C100" s="5">
        <v>2</v>
      </c>
      <c r="D100" s="5">
        <v>7</v>
      </c>
      <c r="E100" s="5">
        <v>5</v>
      </c>
      <c r="F100" s="5">
        <v>6</v>
      </c>
      <c r="G100" s="5">
        <v>6</v>
      </c>
      <c r="H100" s="5">
        <v>2</v>
      </c>
      <c r="I100" s="5">
        <v>1</v>
      </c>
      <c r="J100" s="5">
        <v>3</v>
      </c>
      <c r="K100" s="5">
        <v>3</v>
      </c>
      <c r="L100" s="5">
        <v>2</v>
      </c>
      <c r="M100" s="5">
        <v>3</v>
      </c>
      <c r="N100" s="5">
        <v>7</v>
      </c>
      <c r="O100" s="5">
        <v>4</v>
      </c>
      <c r="P100" s="5">
        <v>5</v>
      </c>
      <c r="Q100" s="5">
        <v>4</v>
      </c>
      <c r="R100" s="5">
        <v>5</v>
      </c>
      <c r="S100" s="5">
        <v>2</v>
      </c>
      <c r="T100" s="5">
        <v>1</v>
      </c>
      <c r="U100" s="5">
        <v>1</v>
      </c>
      <c r="V100" s="5">
        <v>4</v>
      </c>
      <c r="W100" s="5">
        <v>7</v>
      </c>
      <c r="X100" s="5">
        <v>2</v>
      </c>
      <c r="Y100" s="5">
        <v>3</v>
      </c>
      <c r="Z100" s="5">
        <v>1</v>
      </c>
      <c r="AA100" s="5">
        <v>3</v>
      </c>
      <c r="AB100" s="5">
        <v>3</v>
      </c>
      <c r="AC100" s="5">
        <v>4</v>
      </c>
      <c r="AD100" s="5">
        <v>4</v>
      </c>
      <c r="AE100" s="5">
        <v>2</v>
      </c>
      <c r="AF100" s="5">
        <v>2</v>
      </c>
      <c r="AG100" s="5">
        <v>5</v>
      </c>
      <c r="AH100" s="5">
        <v>3</v>
      </c>
      <c r="AI100" s="5">
        <v>4</v>
      </c>
      <c r="AJ100" s="5">
        <v>2</v>
      </c>
      <c r="AK100" s="5">
        <v>2</v>
      </c>
      <c r="AL100" s="5">
        <v>5</v>
      </c>
      <c r="AM100" s="5">
        <v>0</v>
      </c>
      <c r="AN100" s="5">
        <v>7</v>
      </c>
      <c r="AO100" s="5">
        <v>3</v>
      </c>
      <c r="AP100" s="5">
        <v>4</v>
      </c>
      <c r="AQ100" s="5">
        <v>8</v>
      </c>
      <c r="AR100" s="5">
        <v>5</v>
      </c>
      <c r="AS100" s="5">
        <v>4</v>
      </c>
      <c r="AT100" s="5">
        <v>3</v>
      </c>
      <c r="AU100" s="5">
        <v>6</v>
      </c>
      <c r="AV100" s="5">
        <v>5</v>
      </c>
      <c r="AW100" s="5">
        <v>5</v>
      </c>
      <c r="AX100" s="5">
        <v>7</v>
      </c>
    </row>
    <row r="101" spans="1:50" x14ac:dyDescent="0.35">
      <c r="A101" s="5">
        <v>7</v>
      </c>
      <c r="B101" s="5">
        <v>4</v>
      </c>
      <c r="C101" s="5">
        <v>1</v>
      </c>
      <c r="D101" s="5">
        <v>8</v>
      </c>
      <c r="E101" s="5">
        <v>7</v>
      </c>
      <c r="F101" s="5">
        <v>5</v>
      </c>
      <c r="G101" s="5">
        <v>0</v>
      </c>
      <c r="H101" s="5">
        <v>4</v>
      </c>
      <c r="I101" s="5">
        <v>4</v>
      </c>
      <c r="J101" s="5">
        <v>7</v>
      </c>
      <c r="K101" s="5">
        <v>5</v>
      </c>
      <c r="L101" s="5">
        <v>4</v>
      </c>
      <c r="M101" s="5">
        <v>4</v>
      </c>
      <c r="N101" s="5">
        <v>4</v>
      </c>
      <c r="O101" s="5">
        <v>6</v>
      </c>
      <c r="P101" s="5">
        <v>4</v>
      </c>
      <c r="Q101" s="5">
        <v>1</v>
      </c>
      <c r="R101" s="5">
        <v>3</v>
      </c>
      <c r="S101" s="5">
        <v>4</v>
      </c>
      <c r="T101" s="5">
        <v>1</v>
      </c>
      <c r="U101" s="5">
        <v>8</v>
      </c>
      <c r="V101" s="5">
        <v>3</v>
      </c>
      <c r="W101" s="5">
        <v>3</v>
      </c>
      <c r="X101" s="5">
        <v>2</v>
      </c>
      <c r="Y101" s="5">
        <v>7</v>
      </c>
      <c r="Z101" s="5">
        <v>2</v>
      </c>
      <c r="AA101" s="5">
        <v>3</v>
      </c>
      <c r="AB101" s="5">
        <v>1</v>
      </c>
      <c r="AC101" s="5">
        <v>6</v>
      </c>
      <c r="AD101" s="5">
        <v>3</v>
      </c>
      <c r="AE101" s="5">
        <v>6</v>
      </c>
      <c r="AF101" s="5">
        <v>7</v>
      </c>
      <c r="AG101" s="5">
        <v>4</v>
      </c>
      <c r="AH101" s="5">
        <v>5</v>
      </c>
      <c r="AI101" s="5">
        <v>7</v>
      </c>
      <c r="AJ101" s="5">
        <v>5</v>
      </c>
      <c r="AK101" s="5">
        <v>4</v>
      </c>
      <c r="AL101" s="5">
        <v>3</v>
      </c>
      <c r="AM101" s="5">
        <v>5</v>
      </c>
      <c r="AN101" s="5">
        <v>5</v>
      </c>
      <c r="AO101" s="5">
        <v>1</v>
      </c>
      <c r="AP101" s="5">
        <v>4</v>
      </c>
      <c r="AQ101" s="5">
        <v>6</v>
      </c>
      <c r="AR101" s="5">
        <v>2</v>
      </c>
      <c r="AS101" s="5">
        <v>3</v>
      </c>
      <c r="AT101" s="5">
        <v>3</v>
      </c>
      <c r="AU101" s="5">
        <v>2</v>
      </c>
      <c r="AV101" s="5">
        <v>1</v>
      </c>
      <c r="AW101" s="5">
        <v>8</v>
      </c>
      <c r="AX101" s="5">
        <v>3</v>
      </c>
    </row>
    <row r="102" spans="1:50" x14ac:dyDescent="0.35">
      <c r="A102" s="5">
        <v>1</v>
      </c>
      <c r="B102" s="5">
        <v>3</v>
      </c>
      <c r="C102" s="5">
        <v>5</v>
      </c>
      <c r="D102" s="5">
        <v>3</v>
      </c>
      <c r="E102" s="5">
        <v>5</v>
      </c>
      <c r="F102" s="5">
        <v>5</v>
      </c>
      <c r="G102" s="5">
        <v>6</v>
      </c>
      <c r="H102" s="5">
        <v>0</v>
      </c>
      <c r="I102" s="5">
        <v>3</v>
      </c>
      <c r="J102" s="5">
        <v>3</v>
      </c>
      <c r="K102" s="5">
        <v>2</v>
      </c>
      <c r="L102" s="5">
        <v>3</v>
      </c>
      <c r="M102" s="5">
        <v>2</v>
      </c>
      <c r="N102" s="5">
        <v>3</v>
      </c>
      <c r="O102" s="5">
        <v>2</v>
      </c>
      <c r="P102" s="5">
        <v>6</v>
      </c>
      <c r="Q102" s="5">
        <v>6</v>
      </c>
      <c r="R102" s="5">
        <v>5</v>
      </c>
      <c r="S102" s="5">
        <v>6</v>
      </c>
      <c r="T102" s="5">
        <v>4</v>
      </c>
      <c r="U102" s="5">
        <v>2</v>
      </c>
      <c r="V102" s="5">
        <v>3</v>
      </c>
      <c r="W102" s="5">
        <v>2</v>
      </c>
      <c r="X102" s="5">
        <v>6</v>
      </c>
      <c r="Y102" s="5">
        <v>3</v>
      </c>
      <c r="Z102" s="5">
        <v>2</v>
      </c>
      <c r="AA102" s="5">
        <v>1</v>
      </c>
      <c r="AB102" s="5">
        <v>6</v>
      </c>
      <c r="AC102" s="5">
        <v>6</v>
      </c>
      <c r="AD102" s="5">
        <v>2</v>
      </c>
      <c r="AE102" s="5">
        <v>4</v>
      </c>
      <c r="AF102" s="5">
        <v>3</v>
      </c>
      <c r="AG102" s="5">
        <v>3</v>
      </c>
      <c r="AH102" s="5">
        <v>4</v>
      </c>
      <c r="AI102" s="5">
        <v>6</v>
      </c>
      <c r="AJ102" s="5">
        <v>6</v>
      </c>
      <c r="AK102" s="5">
        <v>6</v>
      </c>
      <c r="AL102" s="5">
        <v>6</v>
      </c>
      <c r="AM102" s="5">
        <v>5</v>
      </c>
      <c r="AN102" s="5">
        <v>2</v>
      </c>
      <c r="AO102" s="5">
        <v>8</v>
      </c>
      <c r="AP102" s="5">
        <v>4</v>
      </c>
      <c r="AQ102" s="5">
        <v>2</v>
      </c>
      <c r="AR102" s="5">
        <v>9</v>
      </c>
      <c r="AS102" s="5">
        <v>3</v>
      </c>
      <c r="AT102" s="5">
        <v>5</v>
      </c>
      <c r="AU102" s="5">
        <v>3</v>
      </c>
      <c r="AV102" s="5">
        <v>4</v>
      </c>
      <c r="AW102" s="5">
        <v>4</v>
      </c>
      <c r="AX102" s="5">
        <v>5</v>
      </c>
    </row>
    <row r="103" spans="1:50" x14ac:dyDescent="0.35">
      <c r="A103" s="5">
        <v>3</v>
      </c>
      <c r="B103" s="5">
        <v>3</v>
      </c>
      <c r="C103" s="5">
        <v>3</v>
      </c>
      <c r="D103" s="5">
        <v>4</v>
      </c>
      <c r="E103" s="5">
        <v>8</v>
      </c>
      <c r="F103" s="5">
        <v>4</v>
      </c>
      <c r="G103" s="5">
        <v>5</v>
      </c>
      <c r="H103" s="5">
        <v>5</v>
      </c>
      <c r="I103" s="5">
        <v>5</v>
      </c>
      <c r="J103" s="5">
        <v>8</v>
      </c>
      <c r="K103" s="5">
        <v>7</v>
      </c>
      <c r="L103" s="5">
        <v>3</v>
      </c>
      <c r="M103" s="5">
        <v>1</v>
      </c>
      <c r="N103" s="5">
        <v>7</v>
      </c>
      <c r="O103" s="5">
        <v>6</v>
      </c>
      <c r="P103" s="5">
        <v>5</v>
      </c>
      <c r="Q103" s="5">
        <v>2</v>
      </c>
      <c r="R103" s="5">
        <v>4</v>
      </c>
      <c r="S103" s="5">
        <v>4</v>
      </c>
      <c r="T103" s="5">
        <v>5</v>
      </c>
      <c r="U103" s="5">
        <v>5</v>
      </c>
      <c r="V103" s="5">
        <v>2</v>
      </c>
      <c r="W103" s="5">
        <v>4</v>
      </c>
      <c r="X103" s="5">
        <v>5</v>
      </c>
      <c r="Y103" s="5">
        <v>5</v>
      </c>
      <c r="Z103" s="5">
        <v>2</v>
      </c>
      <c r="AA103" s="5">
        <v>6</v>
      </c>
      <c r="AB103" s="5">
        <v>3</v>
      </c>
      <c r="AC103" s="5">
        <v>4</v>
      </c>
      <c r="AD103" s="5">
        <v>2</v>
      </c>
      <c r="AE103" s="5">
        <v>4</v>
      </c>
      <c r="AF103" s="5">
        <v>2</v>
      </c>
      <c r="AG103" s="5">
        <v>2</v>
      </c>
      <c r="AH103" s="5">
        <v>4</v>
      </c>
      <c r="AI103" s="5">
        <v>5</v>
      </c>
      <c r="AJ103" s="5">
        <v>6</v>
      </c>
      <c r="AK103" s="5">
        <v>6</v>
      </c>
      <c r="AL103" s="5">
        <v>3</v>
      </c>
      <c r="AM103" s="5">
        <v>1</v>
      </c>
      <c r="AN103" s="5">
        <v>0</v>
      </c>
      <c r="AO103" s="5">
        <v>6</v>
      </c>
      <c r="AP103" s="5">
        <v>5</v>
      </c>
      <c r="AQ103" s="5">
        <v>10</v>
      </c>
      <c r="AR103" s="5">
        <v>1</v>
      </c>
      <c r="AS103" s="5">
        <v>3</v>
      </c>
      <c r="AT103" s="5">
        <v>6</v>
      </c>
      <c r="AU103" s="5">
        <v>3</v>
      </c>
      <c r="AV103" s="5">
        <v>8</v>
      </c>
      <c r="AW103" s="5">
        <v>4</v>
      </c>
      <c r="AX103" s="5">
        <v>3</v>
      </c>
    </row>
    <row r="104" spans="1:50" x14ac:dyDescent="0.35">
      <c r="A104" s="5">
        <v>1</v>
      </c>
      <c r="B104" s="5">
        <v>2</v>
      </c>
      <c r="C104" s="5">
        <v>2</v>
      </c>
      <c r="D104" s="5">
        <v>2</v>
      </c>
      <c r="E104" s="5">
        <v>3</v>
      </c>
      <c r="F104" s="5">
        <v>4</v>
      </c>
      <c r="G104" s="5">
        <v>8</v>
      </c>
      <c r="H104" s="5">
        <v>2</v>
      </c>
      <c r="I104" s="5">
        <v>5</v>
      </c>
      <c r="J104" s="5">
        <v>1</v>
      </c>
      <c r="K104" s="5">
        <v>5</v>
      </c>
      <c r="L104" s="5">
        <v>3</v>
      </c>
      <c r="M104" s="5">
        <v>4</v>
      </c>
      <c r="N104" s="5">
        <v>4</v>
      </c>
      <c r="O104" s="5">
        <v>2</v>
      </c>
      <c r="P104" s="5">
        <v>4</v>
      </c>
      <c r="Q104" s="5">
        <v>4</v>
      </c>
      <c r="R104" s="5">
        <v>4</v>
      </c>
      <c r="S104" s="5">
        <v>6</v>
      </c>
      <c r="T104" s="5">
        <v>2</v>
      </c>
      <c r="U104" s="5">
        <v>3</v>
      </c>
      <c r="V104" s="5">
        <v>2</v>
      </c>
      <c r="W104" s="5">
        <v>3</v>
      </c>
      <c r="X104" s="5">
        <v>2</v>
      </c>
      <c r="Y104" s="5">
        <v>2</v>
      </c>
      <c r="Z104" s="5">
        <v>2</v>
      </c>
      <c r="AA104" s="5">
        <v>2</v>
      </c>
      <c r="AB104" s="5">
        <v>3</v>
      </c>
      <c r="AC104" s="5">
        <v>4</v>
      </c>
      <c r="AD104" s="5">
        <v>4</v>
      </c>
      <c r="AE104" s="5">
        <v>7</v>
      </c>
      <c r="AF104" s="5">
        <v>4</v>
      </c>
      <c r="AG104" s="5">
        <v>0</v>
      </c>
      <c r="AH104" s="5">
        <v>5</v>
      </c>
      <c r="AI104" s="5">
        <v>5</v>
      </c>
      <c r="AJ104" s="5">
        <v>4</v>
      </c>
      <c r="AK104" s="5">
        <v>4</v>
      </c>
      <c r="AL104" s="5">
        <v>2</v>
      </c>
      <c r="AM104" s="5">
        <v>8</v>
      </c>
      <c r="AN104" s="5">
        <v>2</v>
      </c>
      <c r="AO104" s="5">
        <v>8</v>
      </c>
      <c r="AP104" s="5">
        <v>1</v>
      </c>
      <c r="AQ104" s="5">
        <v>4</v>
      </c>
      <c r="AR104" s="5">
        <v>2</v>
      </c>
      <c r="AS104" s="5">
        <v>7</v>
      </c>
      <c r="AT104" s="5">
        <v>2</v>
      </c>
      <c r="AU104" s="5">
        <v>7</v>
      </c>
      <c r="AV104" s="5">
        <v>4</v>
      </c>
      <c r="AW104" s="5">
        <v>1</v>
      </c>
      <c r="AX104" s="5">
        <v>4</v>
      </c>
    </row>
    <row r="105" spans="1:50" x14ac:dyDescent="0.35">
      <c r="A105" s="5">
        <v>1</v>
      </c>
      <c r="B105" s="5">
        <v>6</v>
      </c>
      <c r="C105" s="5">
        <v>2</v>
      </c>
      <c r="D105" s="5">
        <v>6</v>
      </c>
      <c r="E105" s="5">
        <v>3</v>
      </c>
      <c r="F105" s="5">
        <v>3</v>
      </c>
      <c r="G105" s="5">
        <v>8</v>
      </c>
      <c r="H105" s="5">
        <v>2</v>
      </c>
      <c r="I105" s="5">
        <v>3</v>
      </c>
      <c r="J105" s="5">
        <v>3</v>
      </c>
      <c r="K105" s="5">
        <v>4</v>
      </c>
      <c r="L105" s="5">
        <v>2</v>
      </c>
      <c r="M105" s="5">
        <v>2</v>
      </c>
      <c r="N105" s="5">
        <v>5</v>
      </c>
      <c r="O105" s="5">
        <v>7</v>
      </c>
      <c r="P105" s="5">
        <v>3</v>
      </c>
      <c r="Q105" s="5">
        <v>7</v>
      </c>
      <c r="R105" s="5">
        <v>7</v>
      </c>
      <c r="S105" s="5">
        <v>9</v>
      </c>
      <c r="T105" s="5">
        <v>6</v>
      </c>
      <c r="U105" s="5">
        <v>4</v>
      </c>
      <c r="V105" s="5">
        <v>3</v>
      </c>
      <c r="W105" s="5">
        <v>4</v>
      </c>
      <c r="X105" s="5">
        <v>6</v>
      </c>
      <c r="Y105" s="5">
        <v>5</v>
      </c>
      <c r="Z105" s="5">
        <v>5</v>
      </c>
      <c r="AA105" s="5">
        <v>5</v>
      </c>
      <c r="AB105" s="5">
        <v>1</v>
      </c>
      <c r="AC105" s="5">
        <v>3</v>
      </c>
      <c r="AD105" s="5">
        <v>8</v>
      </c>
      <c r="AE105" s="5">
        <v>8</v>
      </c>
      <c r="AF105" s="5">
        <v>3</v>
      </c>
      <c r="AG105" s="5">
        <v>2</v>
      </c>
      <c r="AH105" s="5">
        <v>1</v>
      </c>
      <c r="AI105" s="5">
        <v>6</v>
      </c>
      <c r="AJ105" s="5">
        <v>2</v>
      </c>
      <c r="AK105" s="5">
        <v>6</v>
      </c>
      <c r="AL105" s="5">
        <v>2</v>
      </c>
      <c r="AM105" s="5">
        <v>5</v>
      </c>
      <c r="AN105" s="5">
        <v>9</v>
      </c>
      <c r="AO105" s="5">
        <v>10</v>
      </c>
      <c r="AP105" s="5">
        <v>3</v>
      </c>
      <c r="AQ105" s="5">
        <v>4</v>
      </c>
      <c r="AR105" s="5">
        <v>3</v>
      </c>
      <c r="AS105" s="5">
        <v>5</v>
      </c>
      <c r="AT105" s="5">
        <v>5</v>
      </c>
      <c r="AU105" s="5">
        <v>4</v>
      </c>
      <c r="AV105" s="5">
        <v>5</v>
      </c>
      <c r="AW105" s="5">
        <v>9</v>
      </c>
      <c r="AX105" s="5">
        <v>7</v>
      </c>
    </row>
    <row r="106" spans="1:50" x14ac:dyDescent="0.35">
      <c r="A106" s="5">
        <v>6</v>
      </c>
      <c r="B106" s="5">
        <v>5</v>
      </c>
      <c r="C106" s="5">
        <v>3</v>
      </c>
      <c r="D106" s="5">
        <v>6</v>
      </c>
      <c r="E106" s="5">
        <v>6</v>
      </c>
      <c r="F106" s="5">
        <v>7</v>
      </c>
      <c r="G106" s="5">
        <v>5</v>
      </c>
      <c r="H106" s="5">
        <v>6</v>
      </c>
      <c r="I106" s="5">
        <v>2</v>
      </c>
      <c r="J106" s="5">
        <v>5</v>
      </c>
      <c r="K106" s="5">
        <v>3</v>
      </c>
      <c r="L106" s="5">
        <v>2</v>
      </c>
      <c r="M106" s="5">
        <v>4</v>
      </c>
      <c r="N106" s="5">
        <v>6</v>
      </c>
      <c r="O106" s="5">
        <v>5</v>
      </c>
      <c r="P106" s="5">
        <v>5</v>
      </c>
      <c r="Q106" s="5">
        <v>4</v>
      </c>
      <c r="R106" s="5">
        <v>5</v>
      </c>
      <c r="S106" s="5">
        <v>3</v>
      </c>
      <c r="T106" s="5">
        <v>8</v>
      </c>
      <c r="U106" s="5">
        <v>4</v>
      </c>
      <c r="V106" s="5">
        <v>3</v>
      </c>
      <c r="W106" s="5">
        <v>2</v>
      </c>
      <c r="X106" s="5">
        <v>4</v>
      </c>
      <c r="Y106" s="5">
        <v>0</v>
      </c>
      <c r="Z106" s="5">
        <v>5</v>
      </c>
      <c r="AA106" s="5">
        <v>0</v>
      </c>
      <c r="AB106" s="5">
        <v>0</v>
      </c>
      <c r="AC106" s="5">
        <v>6</v>
      </c>
      <c r="AD106" s="5">
        <v>1</v>
      </c>
      <c r="AE106" s="5">
        <v>1</v>
      </c>
      <c r="AF106" s="5">
        <v>1</v>
      </c>
      <c r="AG106" s="5">
        <v>4</v>
      </c>
      <c r="AH106" s="5">
        <v>9</v>
      </c>
      <c r="AI106" s="5">
        <v>7</v>
      </c>
      <c r="AJ106" s="5">
        <v>3</v>
      </c>
      <c r="AK106" s="5">
        <v>3</v>
      </c>
      <c r="AL106" s="5">
        <v>3</v>
      </c>
      <c r="AM106" s="5">
        <v>0</v>
      </c>
      <c r="AN106" s="5">
        <v>4</v>
      </c>
      <c r="AO106" s="5">
        <v>6</v>
      </c>
      <c r="AP106" s="5">
        <v>4</v>
      </c>
      <c r="AQ106" s="5">
        <v>5</v>
      </c>
      <c r="AR106" s="5">
        <v>5</v>
      </c>
      <c r="AS106" s="5">
        <v>5</v>
      </c>
      <c r="AT106" s="5">
        <v>6</v>
      </c>
      <c r="AU106" s="5">
        <v>3</v>
      </c>
      <c r="AV106" s="5">
        <v>4</v>
      </c>
      <c r="AW106" s="5">
        <v>3</v>
      </c>
      <c r="AX106" s="5">
        <v>2</v>
      </c>
    </row>
    <row r="107" spans="1:50" x14ac:dyDescent="0.35">
      <c r="A107" s="5">
        <v>8</v>
      </c>
      <c r="B107" s="5">
        <v>8</v>
      </c>
      <c r="C107" s="5">
        <v>1</v>
      </c>
      <c r="D107" s="5">
        <v>4</v>
      </c>
      <c r="E107" s="5">
        <v>4</v>
      </c>
      <c r="F107" s="5">
        <v>3</v>
      </c>
      <c r="G107" s="5">
        <v>2</v>
      </c>
      <c r="H107" s="5">
        <v>4</v>
      </c>
      <c r="I107" s="5">
        <v>6</v>
      </c>
      <c r="J107" s="5">
        <v>2</v>
      </c>
      <c r="K107" s="5">
        <v>3</v>
      </c>
      <c r="L107" s="5">
        <v>4</v>
      </c>
      <c r="M107" s="5">
        <v>2</v>
      </c>
      <c r="N107" s="5">
        <v>1</v>
      </c>
      <c r="O107" s="5">
        <v>1</v>
      </c>
      <c r="P107" s="5">
        <v>1</v>
      </c>
      <c r="Q107" s="5">
        <v>4</v>
      </c>
      <c r="R107" s="5">
        <v>2</v>
      </c>
      <c r="S107" s="5">
        <v>2</v>
      </c>
      <c r="T107" s="5">
        <v>3</v>
      </c>
      <c r="U107" s="5">
        <v>8</v>
      </c>
      <c r="V107" s="5">
        <v>2</v>
      </c>
      <c r="W107" s="5">
        <v>6</v>
      </c>
      <c r="X107" s="5">
        <v>11</v>
      </c>
      <c r="Y107" s="5">
        <v>5</v>
      </c>
      <c r="Z107" s="5">
        <v>7</v>
      </c>
      <c r="AA107" s="5">
        <v>2</v>
      </c>
      <c r="AB107" s="5">
        <v>4</v>
      </c>
      <c r="AC107" s="5">
        <v>3</v>
      </c>
      <c r="AD107" s="5">
        <v>2</v>
      </c>
      <c r="AE107" s="5">
        <v>8</v>
      </c>
      <c r="AF107" s="5">
        <v>5</v>
      </c>
      <c r="AG107" s="5">
        <v>3</v>
      </c>
      <c r="AH107" s="5">
        <v>4</v>
      </c>
      <c r="AI107" s="5">
        <v>6</v>
      </c>
      <c r="AJ107" s="5">
        <v>3</v>
      </c>
      <c r="AK107" s="5">
        <v>2</v>
      </c>
      <c r="AL107" s="5">
        <v>2</v>
      </c>
      <c r="AM107" s="5">
        <v>0</v>
      </c>
      <c r="AN107" s="5">
        <v>5</v>
      </c>
      <c r="AO107" s="5">
        <v>4</v>
      </c>
      <c r="AP107" s="5">
        <v>5</v>
      </c>
      <c r="AQ107" s="5">
        <v>3</v>
      </c>
      <c r="AR107" s="5">
        <v>7</v>
      </c>
      <c r="AS107" s="5">
        <v>5</v>
      </c>
      <c r="AT107" s="5">
        <v>7</v>
      </c>
      <c r="AU107" s="5">
        <v>4</v>
      </c>
      <c r="AV107" s="5">
        <v>2</v>
      </c>
      <c r="AW107" s="5">
        <v>5</v>
      </c>
      <c r="AX107" s="5">
        <v>4</v>
      </c>
    </row>
    <row r="108" spans="1:50" x14ac:dyDescent="0.35">
      <c r="A108" s="5">
        <v>3</v>
      </c>
      <c r="B108" s="5">
        <v>4</v>
      </c>
      <c r="C108" s="5">
        <v>5</v>
      </c>
      <c r="D108" s="5">
        <v>6</v>
      </c>
      <c r="E108" s="5">
        <v>5</v>
      </c>
      <c r="F108" s="5">
        <v>8</v>
      </c>
      <c r="G108" s="5">
        <v>5</v>
      </c>
      <c r="H108" s="5">
        <v>3</v>
      </c>
      <c r="I108" s="5">
        <v>3</v>
      </c>
      <c r="J108" s="5">
        <v>6</v>
      </c>
      <c r="K108" s="5">
        <v>3</v>
      </c>
      <c r="L108" s="5">
        <v>3</v>
      </c>
      <c r="M108" s="5">
        <v>5</v>
      </c>
      <c r="N108" s="5">
        <v>4</v>
      </c>
      <c r="O108" s="5">
        <v>8</v>
      </c>
      <c r="P108" s="5">
        <v>5</v>
      </c>
      <c r="Q108" s="5">
        <v>5</v>
      </c>
      <c r="R108" s="5">
        <v>2</v>
      </c>
      <c r="S108" s="5">
        <v>4</v>
      </c>
      <c r="T108" s="5">
        <v>2</v>
      </c>
      <c r="U108" s="5">
        <v>5</v>
      </c>
      <c r="V108" s="5">
        <v>1</v>
      </c>
      <c r="W108" s="5">
        <v>3</v>
      </c>
      <c r="X108" s="5">
        <v>2</v>
      </c>
      <c r="Y108" s="5">
        <v>2</v>
      </c>
      <c r="Z108" s="5">
        <v>5</v>
      </c>
      <c r="AA108" s="5">
        <v>6</v>
      </c>
      <c r="AB108" s="5">
        <v>4</v>
      </c>
      <c r="AC108" s="5">
        <v>4</v>
      </c>
      <c r="AD108" s="5">
        <v>8</v>
      </c>
      <c r="AE108" s="5">
        <v>7</v>
      </c>
      <c r="AF108" s="5">
        <v>5</v>
      </c>
      <c r="AG108" s="5">
        <v>8</v>
      </c>
      <c r="AH108" s="5">
        <v>4</v>
      </c>
      <c r="AI108" s="5">
        <v>4</v>
      </c>
      <c r="AJ108" s="5">
        <v>5</v>
      </c>
      <c r="AK108" s="5">
        <v>4</v>
      </c>
      <c r="AL108" s="5">
        <v>4</v>
      </c>
      <c r="AM108" s="5">
        <v>4</v>
      </c>
      <c r="AN108" s="5">
        <v>5</v>
      </c>
      <c r="AO108" s="5">
        <v>3</v>
      </c>
      <c r="AP108" s="5">
        <v>3</v>
      </c>
      <c r="AQ108" s="5">
        <v>4</v>
      </c>
      <c r="AR108" s="5">
        <v>4</v>
      </c>
      <c r="AS108" s="5">
        <v>2</v>
      </c>
      <c r="AT108" s="5">
        <v>4</v>
      </c>
      <c r="AU108" s="5">
        <v>6</v>
      </c>
      <c r="AV108" s="5">
        <v>3</v>
      </c>
      <c r="AW108" s="5">
        <v>3</v>
      </c>
      <c r="AX108" s="5">
        <v>3</v>
      </c>
    </row>
    <row r="109" spans="1:50" x14ac:dyDescent="0.35">
      <c r="A109" s="5">
        <v>5</v>
      </c>
      <c r="B109" s="5">
        <v>6</v>
      </c>
      <c r="C109" s="5">
        <v>2</v>
      </c>
      <c r="D109" s="5">
        <v>6</v>
      </c>
      <c r="E109" s="5">
        <v>5</v>
      </c>
      <c r="F109" s="5">
        <v>6</v>
      </c>
      <c r="G109" s="5">
        <v>7</v>
      </c>
      <c r="H109" s="5">
        <v>1</v>
      </c>
      <c r="I109" s="5">
        <v>3</v>
      </c>
      <c r="J109" s="5">
        <v>8</v>
      </c>
      <c r="K109" s="5">
        <v>1</v>
      </c>
      <c r="L109" s="5">
        <v>4</v>
      </c>
      <c r="M109" s="5">
        <v>5</v>
      </c>
      <c r="N109" s="5">
        <v>7</v>
      </c>
      <c r="O109" s="5">
        <v>5</v>
      </c>
      <c r="P109" s="5">
        <v>6</v>
      </c>
      <c r="Q109" s="5">
        <v>2</v>
      </c>
      <c r="R109" s="5">
        <v>5</v>
      </c>
      <c r="S109" s="5">
        <v>3</v>
      </c>
      <c r="T109" s="5">
        <v>1</v>
      </c>
      <c r="U109" s="5">
        <v>5</v>
      </c>
      <c r="V109" s="5">
        <v>2</v>
      </c>
      <c r="W109" s="5">
        <v>7</v>
      </c>
      <c r="X109" s="5">
        <v>4</v>
      </c>
      <c r="Y109" s="5">
        <v>3</v>
      </c>
      <c r="Z109" s="5">
        <v>1</v>
      </c>
      <c r="AA109" s="5">
        <v>5</v>
      </c>
      <c r="AB109" s="5">
        <v>3</v>
      </c>
      <c r="AC109" s="5">
        <v>5</v>
      </c>
      <c r="AD109" s="5">
        <v>2</v>
      </c>
      <c r="AE109" s="5">
        <v>6</v>
      </c>
      <c r="AF109" s="5">
        <v>1</v>
      </c>
      <c r="AG109" s="5">
        <v>3</v>
      </c>
      <c r="AH109" s="5">
        <v>2</v>
      </c>
      <c r="AI109" s="5">
        <v>4</v>
      </c>
      <c r="AJ109" s="5">
        <v>4</v>
      </c>
      <c r="AK109" s="5">
        <v>5</v>
      </c>
      <c r="AL109" s="5">
        <v>6</v>
      </c>
      <c r="AM109" s="5">
        <v>3</v>
      </c>
      <c r="AN109" s="5">
        <v>4</v>
      </c>
      <c r="AO109" s="5">
        <v>3</v>
      </c>
      <c r="AP109" s="5">
        <v>4</v>
      </c>
      <c r="AQ109" s="5">
        <v>1</v>
      </c>
      <c r="AR109" s="5">
        <v>1</v>
      </c>
      <c r="AS109" s="5">
        <v>2</v>
      </c>
      <c r="AT109" s="5">
        <v>1</v>
      </c>
      <c r="AU109" s="5">
        <v>2</v>
      </c>
      <c r="AV109" s="5">
        <v>1</v>
      </c>
      <c r="AW109" s="5">
        <v>7</v>
      </c>
      <c r="AX109" s="5">
        <v>2</v>
      </c>
    </row>
    <row r="110" spans="1:50" x14ac:dyDescent="0.35">
      <c r="A110" s="5">
        <v>3</v>
      </c>
      <c r="B110" s="5">
        <v>5</v>
      </c>
      <c r="C110" s="5">
        <v>4</v>
      </c>
      <c r="D110" s="5">
        <v>7</v>
      </c>
      <c r="E110" s="5">
        <v>6</v>
      </c>
      <c r="F110" s="5">
        <v>2</v>
      </c>
      <c r="G110" s="5">
        <v>4</v>
      </c>
      <c r="H110" s="5">
        <v>6</v>
      </c>
      <c r="I110" s="5">
        <v>3</v>
      </c>
      <c r="J110" s="5">
        <v>6</v>
      </c>
      <c r="K110" s="5">
        <v>3</v>
      </c>
      <c r="L110" s="5">
        <v>3</v>
      </c>
      <c r="M110" s="5">
        <v>2</v>
      </c>
      <c r="N110" s="5">
        <v>5</v>
      </c>
      <c r="O110" s="5">
        <v>5</v>
      </c>
      <c r="P110" s="5">
        <v>5</v>
      </c>
      <c r="Q110" s="5">
        <v>4</v>
      </c>
      <c r="R110" s="5">
        <v>2</v>
      </c>
      <c r="S110" s="5">
        <v>5</v>
      </c>
      <c r="T110" s="5">
        <v>3</v>
      </c>
      <c r="U110" s="5">
        <v>5</v>
      </c>
      <c r="V110" s="5">
        <v>2</v>
      </c>
      <c r="W110" s="5">
        <v>2</v>
      </c>
      <c r="X110" s="5">
        <v>5</v>
      </c>
      <c r="Y110" s="5">
        <v>6</v>
      </c>
      <c r="Z110" s="5">
        <v>3</v>
      </c>
      <c r="AA110" s="5">
        <v>8</v>
      </c>
      <c r="AB110" s="5">
        <v>7</v>
      </c>
      <c r="AC110" s="5">
        <v>4</v>
      </c>
      <c r="AD110" s="5">
        <v>5</v>
      </c>
      <c r="AE110" s="5">
        <v>7</v>
      </c>
      <c r="AF110" s="5">
        <v>3</v>
      </c>
      <c r="AG110" s="5">
        <v>10</v>
      </c>
      <c r="AH110" s="5">
        <v>3</v>
      </c>
      <c r="AI110" s="5">
        <v>5</v>
      </c>
      <c r="AJ110" s="5">
        <v>3</v>
      </c>
      <c r="AK110" s="5">
        <v>6</v>
      </c>
      <c r="AL110" s="5">
        <v>3</v>
      </c>
      <c r="AM110" s="5">
        <v>5</v>
      </c>
      <c r="AN110" s="5">
        <v>1</v>
      </c>
      <c r="AO110" s="5">
        <v>3</v>
      </c>
      <c r="AP110" s="5">
        <v>6</v>
      </c>
      <c r="AQ110" s="5">
        <v>4</v>
      </c>
      <c r="AR110" s="5">
        <v>3</v>
      </c>
      <c r="AS110" s="5">
        <v>3</v>
      </c>
      <c r="AT110" s="5">
        <v>1</v>
      </c>
      <c r="AU110" s="5">
        <v>8</v>
      </c>
      <c r="AV110" s="5">
        <v>6</v>
      </c>
      <c r="AW110" s="5">
        <v>4</v>
      </c>
      <c r="AX110" s="5">
        <v>5</v>
      </c>
    </row>
    <row r="111" spans="1:50" x14ac:dyDescent="0.35">
      <c r="A111" s="5">
        <v>1</v>
      </c>
      <c r="B111" s="5">
        <v>6</v>
      </c>
      <c r="C111" s="5">
        <v>4</v>
      </c>
      <c r="D111" s="5">
        <v>5</v>
      </c>
      <c r="E111" s="5">
        <v>5</v>
      </c>
      <c r="F111" s="5">
        <v>4</v>
      </c>
      <c r="G111" s="5">
        <v>1</v>
      </c>
      <c r="H111" s="5">
        <v>3</v>
      </c>
      <c r="I111" s="5">
        <v>4</v>
      </c>
      <c r="J111" s="5">
        <v>1</v>
      </c>
      <c r="K111" s="5">
        <v>3</v>
      </c>
      <c r="L111" s="5">
        <v>4</v>
      </c>
      <c r="M111" s="5">
        <v>3</v>
      </c>
      <c r="N111" s="5">
        <v>1</v>
      </c>
      <c r="O111" s="5">
        <v>4</v>
      </c>
      <c r="P111" s="5">
        <v>4</v>
      </c>
      <c r="Q111" s="5">
        <v>6</v>
      </c>
      <c r="R111" s="5">
        <v>3</v>
      </c>
      <c r="S111" s="5">
        <v>2</v>
      </c>
      <c r="T111" s="5">
        <v>9</v>
      </c>
      <c r="U111" s="5">
        <v>0</v>
      </c>
      <c r="V111" s="5">
        <v>3</v>
      </c>
      <c r="W111" s="5">
        <v>3</v>
      </c>
      <c r="X111" s="5">
        <v>2</v>
      </c>
      <c r="Y111" s="5">
        <v>6</v>
      </c>
      <c r="Z111" s="5">
        <v>3</v>
      </c>
      <c r="AA111" s="5">
        <v>4</v>
      </c>
      <c r="AB111" s="5">
        <v>4</v>
      </c>
      <c r="AC111" s="5">
        <v>4</v>
      </c>
      <c r="AD111" s="5">
        <v>0</v>
      </c>
      <c r="AE111" s="5">
        <v>1</v>
      </c>
      <c r="AF111" s="5">
        <v>2</v>
      </c>
      <c r="AG111" s="5">
        <v>2</v>
      </c>
      <c r="AH111" s="5">
        <v>2</v>
      </c>
      <c r="AI111" s="5">
        <v>1</v>
      </c>
      <c r="AJ111" s="5">
        <v>4</v>
      </c>
      <c r="AK111" s="5">
        <v>1</v>
      </c>
      <c r="AL111" s="5">
        <v>3</v>
      </c>
      <c r="AM111" s="5">
        <v>1</v>
      </c>
      <c r="AN111" s="5">
        <v>3</v>
      </c>
      <c r="AO111" s="5">
        <v>8</v>
      </c>
      <c r="AP111" s="5">
        <v>9</v>
      </c>
      <c r="AQ111" s="5">
        <v>2</v>
      </c>
      <c r="AR111" s="5">
        <v>1</v>
      </c>
      <c r="AS111" s="5">
        <v>5</v>
      </c>
      <c r="AT111" s="5">
        <v>4</v>
      </c>
      <c r="AU111" s="5">
        <v>5</v>
      </c>
      <c r="AV111" s="5">
        <v>4</v>
      </c>
      <c r="AW111" s="5">
        <v>5</v>
      </c>
      <c r="AX111" s="5">
        <v>0</v>
      </c>
    </row>
    <row r="112" spans="1:50" x14ac:dyDescent="0.35">
      <c r="A112" s="5">
        <v>2</v>
      </c>
      <c r="B112" s="5">
        <v>3</v>
      </c>
      <c r="C112" s="5">
        <v>3</v>
      </c>
      <c r="D112" s="5">
        <v>1</v>
      </c>
      <c r="E112" s="5">
        <v>3</v>
      </c>
      <c r="F112" s="5">
        <v>5</v>
      </c>
      <c r="G112" s="5">
        <v>9</v>
      </c>
      <c r="H112" s="5">
        <v>5</v>
      </c>
      <c r="I112" s="5">
        <v>0</v>
      </c>
      <c r="J112" s="5">
        <v>5</v>
      </c>
      <c r="K112" s="5">
        <v>3</v>
      </c>
      <c r="L112" s="5">
        <v>5</v>
      </c>
      <c r="M112" s="5">
        <v>5</v>
      </c>
      <c r="N112" s="5">
        <v>7</v>
      </c>
      <c r="O112" s="5">
        <v>1</v>
      </c>
      <c r="P112" s="5">
        <v>2</v>
      </c>
      <c r="Q112" s="5">
        <v>3</v>
      </c>
      <c r="R112" s="5">
        <v>7</v>
      </c>
      <c r="S112" s="5">
        <v>5</v>
      </c>
      <c r="T112" s="5">
        <v>5</v>
      </c>
      <c r="U112" s="5">
        <v>4</v>
      </c>
      <c r="V112" s="5">
        <v>6</v>
      </c>
      <c r="W112" s="5">
        <v>10</v>
      </c>
      <c r="X112" s="5">
        <v>1</v>
      </c>
      <c r="Y112" s="5">
        <v>5</v>
      </c>
      <c r="Z112" s="5">
        <v>3</v>
      </c>
      <c r="AA112" s="5">
        <v>8</v>
      </c>
      <c r="AB112" s="5">
        <v>5</v>
      </c>
      <c r="AC112" s="5">
        <v>2</v>
      </c>
      <c r="AD112" s="5">
        <v>2</v>
      </c>
      <c r="AE112" s="5">
        <v>6</v>
      </c>
      <c r="AF112" s="5">
        <v>7</v>
      </c>
      <c r="AG112" s="5">
        <v>6</v>
      </c>
      <c r="AH112" s="5">
        <v>3</v>
      </c>
      <c r="AI112" s="5">
        <v>7</v>
      </c>
      <c r="AJ112" s="5">
        <v>4</v>
      </c>
      <c r="AK112" s="5">
        <v>5</v>
      </c>
      <c r="AL112" s="5">
        <v>3</v>
      </c>
      <c r="AM112" s="5">
        <v>2</v>
      </c>
      <c r="AN112" s="5">
        <v>4</v>
      </c>
      <c r="AO112" s="5">
        <v>6</v>
      </c>
      <c r="AP112" s="5">
        <v>4</v>
      </c>
      <c r="AQ112" s="5">
        <v>5</v>
      </c>
      <c r="AR112" s="5">
        <v>2</v>
      </c>
      <c r="AS112" s="5">
        <v>4</v>
      </c>
      <c r="AT112" s="5">
        <v>3</v>
      </c>
      <c r="AU112" s="5">
        <v>0</v>
      </c>
      <c r="AV112" s="5">
        <v>4</v>
      </c>
      <c r="AW112" s="5">
        <v>3</v>
      </c>
      <c r="AX112" s="5">
        <v>3</v>
      </c>
    </row>
    <row r="113" spans="1:50" x14ac:dyDescent="0.35">
      <c r="A113" s="5">
        <v>2</v>
      </c>
      <c r="B113" s="5">
        <v>4</v>
      </c>
      <c r="C113" s="5">
        <v>6</v>
      </c>
      <c r="D113" s="5">
        <v>7</v>
      </c>
      <c r="E113" s="5">
        <v>0</v>
      </c>
      <c r="F113" s="5">
        <v>2</v>
      </c>
      <c r="G113" s="5">
        <v>2</v>
      </c>
      <c r="H113" s="5">
        <v>5</v>
      </c>
      <c r="I113" s="5">
        <v>6</v>
      </c>
      <c r="J113" s="5">
        <v>4</v>
      </c>
      <c r="K113" s="5">
        <v>1</v>
      </c>
      <c r="L113" s="5">
        <v>5</v>
      </c>
      <c r="M113" s="5">
        <v>3</v>
      </c>
      <c r="N113" s="5">
        <v>2</v>
      </c>
      <c r="O113" s="5">
        <v>2</v>
      </c>
      <c r="P113" s="5">
        <v>1</v>
      </c>
      <c r="Q113" s="5">
        <v>4</v>
      </c>
      <c r="R113" s="5">
        <v>5</v>
      </c>
      <c r="S113" s="5">
        <v>0</v>
      </c>
      <c r="T113" s="5">
        <v>1</v>
      </c>
      <c r="U113" s="5">
        <v>1</v>
      </c>
      <c r="V113" s="5">
        <v>7</v>
      </c>
      <c r="W113" s="5">
        <v>1</v>
      </c>
      <c r="X113" s="5">
        <v>8</v>
      </c>
      <c r="Y113" s="5">
        <v>3</v>
      </c>
      <c r="Z113" s="5">
        <v>3</v>
      </c>
      <c r="AA113" s="5">
        <v>5</v>
      </c>
      <c r="AB113" s="5">
        <v>3</v>
      </c>
      <c r="AC113" s="5">
        <v>9</v>
      </c>
      <c r="AD113" s="5">
        <v>4</v>
      </c>
      <c r="AE113" s="5">
        <v>3</v>
      </c>
      <c r="AF113" s="5">
        <v>6</v>
      </c>
      <c r="AG113" s="5">
        <v>4</v>
      </c>
      <c r="AH113" s="5">
        <v>2</v>
      </c>
      <c r="AI113" s="5">
        <v>4</v>
      </c>
      <c r="AJ113" s="5">
        <v>3</v>
      </c>
      <c r="AK113" s="5">
        <v>9</v>
      </c>
      <c r="AL113" s="5">
        <v>4</v>
      </c>
      <c r="AM113" s="5">
        <v>4</v>
      </c>
      <c r="AN113" s="5">
        <v>4</v>
      </c>
      <c r="AO113" s="5">
        <v>3</v>
      </c>
      <c r="AP113" s="5">
        <v>5</v>
      </c>
      <c r="AQ113" s="5">
        <v>3</v>
      </c>
      <c r="AR113" s="5">
        <v>1</v>
      </c>
      <c r="AS113" s="5">
        <v>3</v>
      </c>
      <c r="AT113" s="5">
        <v>3</v>
      </c>
      <c r="AU113" s="5">
        <v>6</v>
      </c>
      <c r="AV113" s="5">
        <v>1</v>
      </c>
      <c r="AW113" s="5">
        <v>4</v>
      </c>
      <c r="AX113" s="5">
        <v>3</v>
      </c>
    </row>
    <row r="114" spans="1:50" x14ac:dyDescent="0.35">
      <c r="A114" s="5">
        <v>7</v>
      </c>
      <c r="B114" s="5">
        <v>2</v>
      </c>
      <c r="C114" s="5">
        <v>3</v>
      </c>
      <c r="D114" s="5">
        <v>2</v>
      </c>
      <c r="E114" s="5">
        <v>5</v>
      </c>
      <c r="F114" s="5">
        <v>2</v>
      </c>
      <c r="G114" s="5">
        <v>3</v>
      </c>
      <c r="H114" s="5">
        <v>8</v>
      </c>
      <c r="I114" s="5">
        <v>4</v>
      </c>
      <c r="J114" s="5">
        <v>1</v>
      </c>
      <c r="K114" s="5">
        <v>2</v>
      </c>
      <c r="L114" s="5">
        <v>2</v>
      </c>
      <c r="M114" s="5">
        <v>6</v>
      </c>
      <c r="N114" s="5">
        <v>6</v>
      </c>
      <c r="O114" s="5">
        <v>2</v>
      </c>
      <c r="P114" s="5">
        <v>4</v>
      </c>
      <c r="Q114" s="5">
        <v>4</v>
      </c>
      <c r="R114" s="5">
        <v>5</v>
      </c>
      <c r="S114" s="5">
        <v>5</v>
      </c>
      <c r="T114" s="5">
        <v>9</v>
      </c>
      <c r="U114" s="5">
        <v>2</v>
      </c>
      <c r="V114" s="5">
        <v>3</v>
      </c>
      <c r="W114" s="5">
        <v>2</v>
      </c>
      <c r="X114" s="5">
        <v>2</v>
      </c>
      <c r="Y114" s="5">
        <v>1</v>
      </c>
      <c r="Z114" s="5">
        <v>4</v>
      </c>
      <c r="AA114" s="5">
        <v>3</v>
      </c>
      <c r="AB114" s="5">
        <v>3</v>
      </c>
      <c r="AC114" s="5">
        <v>5</v>
      </c>
      <c r="AD114" s="5">
        <v>6</v>
      </c>
      <c r="AE114" s="5">
        <v>3</v>
      </c>
      <c r="AF114" s="5">
        <v>3</v>
      </c>
      <c r="AG114" s="5">
        <v>6</v>
      </c>
      <c r="AH114" s="5">
        <v>0</v>
      </c>
      <c r="AI114" s="5">
        <v>5</v>
      </c>
      <c r="AJ114" s="5">
        <v>0</v>
      </c>
      <c r="AK114" s="5">
        <v>4</v>
      </c>
      <c r="AL114" s="5">
        <v>1</v>
      </c>
      <c r="AM114" s="5">
        <v>2</v>
      </c>
      <c r="AN114" s="5">
        <v>6</v>
      </c>
      <c r="AO114" s="5">
        <v>3</v>
      </c>
      <c r="AP114" s="5">
        <v>2</v>
      </c>
      <c r="AQ114" s="5">
        <v>6</v>
      </c>
      <c r="AR114" s="5">
        <v>4</v>
      </c>
      <c r="AS114" s="5">
        <v>1</v>
      </c>
      <c r="AT114" s="5">
        <v>3</v>
      </c>
      <c r="AU114" s="5">
        <v>6</v>
      </c>
      <c r="AV114" s="5">
        <v>4</v>
      </c>
      <c r="AW114" s="5">
        <v>3</v>
      </c>
      <c r="AX114" s="5">
        <v>3</v>
      </c>
    </row>
    <row r="115" spans="1:50" x14ac:dyDescent="0.35">
      <c r="A115" s="5">
        <v>1</v>
      </c>
      <c r="B115" s="5">
        <v>2</v>
      </c>
      <c r="C115" s="5">
        <v>3</v>
      </c>
      <c r="D115" s="5">
        <v>2</v>
      </c>
      <c r="E115" s="5">
        <v>3</v>
      </c>
      <c r="F115" s="5">
        <v>1</v>
      </c>
      <c r="G115" s="5">
        <v>8</v>
      </c>
      <c r="H115" s="5">
        <v>4</v>
      </c>
      <c r="I115" s="5">
        <v>2</v>
      </c>
      <c r="J115" s="5">
        <v>4</v>
      </c>
      <c r="K115" s="5">
        <v>4</v>
      </c>
      <c r="L115" s="5">
        <v>5</v>
      </c>
      <c r="M115" s="5">
        <v>3</v>
      </c>
      <c r="N115" s="5">
        <v>2</v>
      </c>
      <c r="O115" s="5">
        <v>4</v>
      </c>
      <c r="P115" s="5">
        <v>4</v>
      </c>
      <c r="Q115" s="5">
        <v>4</v>
      </c>
      <c r="R115" s="5">
        <v>1</v>
      </c>
      <c r="S115" s="5">
        <v>0</v>
      </c>
      <c r="T115" s="5">
        <v>6</v>
      </c>
      <c r="U115" s="5">
        <v>3</v>
      </c>
      <c r="V115" s="5">
        <v>6</v>
      </c>
      <c r="W115" s="5">
        <v>3</v>
      </c>
      <c r="X115" s="5">
        <v>3</v>
      </c>
      <c r="Y115" s="5">
        <v>6</v>
      </c>
      <c r="Z115" s="5">
        <v>5</v>
      </c>
      <c r="AA115" s="5">
        <v>5</v>
      </c>
      <c r="AB115" s="5">
        <v>6</v>
      </c>
      <c r="AC115" s="5">
        <v>2</v>
      </c>
      <c r="AD115" s="5">
        <v>4</v>
      </c>
      <c r="AE115" s="5">
        <v>7</v>
      </c>
      <c r="AF115" s="5">
        <v>5</v>
      </c>
      <c r="AG115" s="5">
        <v>3</v>
      </c>
      <c r="AH115" s="5">
        <v>5</v>
      </c>
      <c r="AI115" s="5">
        <v>3</v>
      </c>
      <c r="AJ115" s="5">
        <v>4</v>
      </c>
      <c r="AK115" s="5">
        <v>3</v>
      </c>
      <c r="AL115" s="5">
        <v>1</v>
      </c>
      <c r="AM115" s="5">
        <v>2</v>
      </c>
      <c r="AN115" s="5">
        <v>5</v>
      </c>
      <c r="AO115" s="5">
        <v>6</v>
      </c>
      <c r="AP115" s="5">
        <v>2</v>
      </c>
      <c r="AQ115" s="5">
        <v>4</v>
      </c>
      <c r="AR115" s="5">
        <v>3</v>
      </c>
      <c r="AS115" s="5">
        <v>5</v>
      </c>
      <c r="AT115" s="5">
        <v>7</v>
      </c>
      <c r="AU115" s="5">
        <v>5</v>
      </c>
      <c r="AV115" s="5">
        <v>3</v>
      </c>
      <c r="AW115" s="5">
        <v>2</v>
      </c>
      <c r="AX115" s="5">
        <v>5</v>
      </c>
    </row>
    <row r="116" spans="1:50" x14ac:dyDescent="0.35">
      <c r="A116" s="5">
        <v>7</v>
      </c>
      <c r="B116" s="5">
        <v>2</v>
      </c>
      <c r="C116" s="5">
        <v>2</v>
      </c>
      <c r="D116" s="5">
        <v>2</v>
      </c>
      <c r="E116" s="5">
        <v>2</v>
      </c>
      <c r="F116" s="5">
        <v>2</v>
      </c>
      <c r="G116" s="5">
        <v>2</v>
      </c>
      <c r="H116" s="5">
        <v>2</v>
      </c>
      <c r="I116" s="5">
        <v>7</v>
      </c>
      <c r="J116" s="5">
        <v>6</v>
      </c>
      <c r="K116" s="5">
        <v>7</v>
      </c>
      <c r="L116" s="5">
        <v>2</v>
      </c>
      <c r="M116" s="5">
        <v>3</v>
      </c>
      <c r="N116" s="5">
        <v>3</v>
      </c>
      <c r="O116" s="5">
        <v>2</v>
      </c>
      <c r="P116" s="5">
        <v>5</v>
      </c>
      <c r="Q116" s="5">
        <v>2</v>
      </c>
      <c r="R116" s="5">
        <v>7</v>
      </c>
      <c r="S116" s="5">
        <v>7</v>
      </c>
      <c r="T116" s="5">
        <v>5</v>
      </c>
      <c r="U116" s="5">
        <v>6</v>
      </c>
      <c r="V116" s="5">
        <v>6</v>
      </c>
      <c r="W116" s="5">
        <v>6</v>
      </c>
      <c r="X116" s="5">
        <v>8</v>
      </c>
      <c r="Y116" s="5">
        <v>4</v>
      </c>
      <c r="Z116" s="5">
        <v>3</v>
      </c>
      <c r="AA116" s="5">
        <v>5</v>
      </c>
      <c r="AB116" s="5">
        <v>4</v>
      </c>
      <c r="AC116" s="5">
        <v>5</v>
      </c>
      <c r="AD116" s="5">
        <v>4</v>
      </c>
      <c r="AE116" s="5">
        <v>3</v>
      </c>
      <c r="AF116" s="5">
        <v>7</v>
      </c>
      <c r="AG116" s="5">
        <v>3</v>
      </c>
      <c r="AH116" s="5">
        <v>7</v>
      </c>
      <c r="AI116" s="5">
        <v>3</v>
      </c>
      <c r="AJ116" s="5">
        <v>4</v>
      </c>
      <c r="AK116" s="5">
        <v>3</v>
      </c>
      <c r="AL116" s="5">
        <v>7</v>
      </c>
      <c r="AM116" s="5">
        <v>5</v>
      </c>
      <c r="AN116" s="5">
        <v>5</v>
      </c>
      <c r="AO116" s="5">
        <v>6</v>
      </c>
      <c r="AP116" s="5">
        <v>1</v>
      </c>
      <c r="AQ116" s="5">
        <v>3</v>
      </c>
      <c r="AR116" s="5">
        <v>4</v>
      </c>
      <c r="AS116" s="5">
        <v>8</v>
      </c>
      <c r="AT116" s="5">
        <v>5</v>
      </c>
      <c r="AU116" s="5">
        <v>1</v>
      </c>
      <c r="AV116" s="5">
        <v>4</v>
      </c>
      <c r="AW116" s="5">
        <v>5</v>
      </c>
      <c r="AX116" s="5">
        <v>2</v>
      </c>
    </row>
    <row r="117" spans="1:50" x14ac:dyDescent="0.35">
      <c r="A117" s="5">
        <v>3</v>
      </c>
      <c r="B117" s="5">
        <v>4</v>
      </c>
      <c r="C117" s="5">
        <v>7</v>
      </c>
      <c r="D117" s="5">
        <v>7</v>
      </c>
      <c r="E117" s="5">
        <v>6</v>
      </c>
      <c r="F117" s="5">
        <v>3</v>
      </c>
      <c r="G117" s="5">
        <v>8</v>
      </c>
      <c r="H117" s="5">
        <v>3</v>
      </c>
      <c r="I117" s="5">
        <v>3</v>
      </c>
      <c r="J117" s="5">
        <v>2</v>
      </c>
      <c r="K117" s="5">
        <v>3</v>
      </c>
      <c r="L117" s="5">
        <v>3</v>
      </c>
      <c r="M117" s="5">
        <v>2</v>
      </c>
      <c r="N117" s="5">
        <v>5</v>
      </c>
      <c r="O117" s="5">
        <v>5</v>
      </c>
      <c r="P117" s="5">
        <v>0</v>
      </c>
      <c r="Q117" s="5">
        <v>2</v>
      </c>
      <c r="R117" s="5">
        <v>3</v>
      </c>
      <c r="S117" s="5">
        <v>4</v>
      </c>
      <c r="T117" s="5">
        <v>1</v>
      </c>
      <c r="U117" s="5">
        <v>11</v>
      </c>
      <c r="V117" s="5">
        <v>2</v>
      </c>
      <c r="W117" s="5">
        <v>3</v>
      </c>
      <c r="X117" s="5">
        <v>3</v>
      </c>
      <c r="Y117" s="5">
        <v>6</v>
      </c>
      <c r="Z117" s="5">
        <v>7</v>
      </c>
      <c r="AA117" s="5">
        <v>3</v>
      </c>
      <c r="AB117" s="5">
        <v>2</v>
      </c>
      <c r="AC117" s="5">
        <v>4</v>
      </c>
      <c r="AD117" s="5">
        <v>3</v>
      </c>
      <c r="AE117" s="5">
        <v>8</v>
      </c>
      <c r="AF117" s="5">
        <v>5</v>
      </c>
      <c r="AG117" s="5">
        <v>5</v>
      </c>
      <c r="AH117" s="5">
        <v>3</v>
      </c>
      <c r="AI117" s="5">
        <v>1</v>
      </c>
      <c r="AJ117" s="5">
        <v>2</v>
      </c>
      <c r="AK117" s="5">
        <v>4</v>
      </c>
      <c r="AL117" s="5">
        <v>6</v>
      </c>
      <c r="AM117" s="5">
        <v>2</v>
      </c>
      <c r="AN117" s="5">
        <v>6</v>
      </c>
      <c r="AO117" s="5">
        <v>3</v>
      </c>
      <c r="AP117" s="5">
        <v>5</v>
      </c>
      <c r="AQ117" s="5">
        <v>4</v>
      </c>
      <c r="AR117" s="5">
        <v>4</v>
      </c>
      <c r="AS117" s="5">
        <v>3</v>
      </c>
      <c r="AT117" s="5">
        <v>3</v>
      </c>
      <c r="AU117" s="5">
        <v>4</v>
      </c>
      <c r="AV117" s="5">
        <v>3</v>
      </c>
      <c r="AW117" s="5">
        <v>8</v>
      </c>
      <c r="AX117" s="5">
        <v>3</v>
      </c>
    </row>
    <row r="118" spans="1:50" x14ac:dyDescent="0.35">
      <c r="A118" s="5">
        <v>3</v>
      </c>
      <c r="B118" s="5">
        <v>8</v>
      </c>
      <c r="C118" s="5">
        <v>3</v>
      </c>
      <c r="D118" s="5">
        <v>7</v>
      </c>
      <c r="E118" s="5">
        <v>1</v>
      </c>
      <c r="F118" s="5">
        <v>6</v>
      </c>
      <c r="G118" s="5">
        <v>7</v>
      </c>
      <c r="H118" s="5">
        <v>3</v>
      </c>
      <c r="I118" s="5">
        <v>3</v>
      </c>
      <c r="J118" s="5">
        <v>2</v>
      </c>
      <c r="K118" s="5">
        <v>3</v>
      </c>
      <c r="L118" s="5">
        <v>7</v>
      </c>
      <c r="M118" s="5">
        <v>1</v>
      </c>
      <c r="N118" s="5">
        <v>7</v>
      </c>
      <c r="O118" s="5">
        <v>2</v>
      </c>
      <c r="P118" s="5">
        <v>3</v>
      </c>
      <c r="Q118" s="5">
        <v>2</v>
      </c>
      <c r="R118" s="5">
        <v>1</v>
      </c>
      <c r="S118" s="5">
        <v>6</v>
      </c>
      <c r="T118" s="5">
        <v>2</v>
      </c>
      <c r="U118" s="5">
        <v>6</v>
      </c>
      <c r="V118" s="5">
        <v>5</v>
      </c>
      <c r="W118" s="5">
        <v>6</v>
      </c>
      <c r="X118" s="5">
        <v>2</v>
      </c>
      <c r="Y118" s="5">
        <v>5</v>
      </c>
      <c r="Z118" s="5">
        <v>2</v>
      </c>
      <c r="AA118" s="5">
        <v>3</v>
      </c>
      <c r="AB118" s="5">
        <v>6</v>
      </c>
      <c r="AC118" s="5">
        <v>3</v>
      </c>
      <c r="AD118" s="5">
        <v>5</v>
      </c>
      <c r="AE118" s="5">
        <v>1</v>
      </c>
      <c r="AF118" s="5">
        <v>2</v>
      </c>
      <c r="AG118" s="5">
        <v>3</v>
      </c>
      <c r="AH118" s="5">
        <v>4</v>
      </c>
      <c r="AI118" s="5">
        <v>5</v>
      </c>
      <c r="AJ118" s="5">
        <v>2</v>
      </c>
      <c r="AK118" s="5">
        <v>3</v>
      </c>
      <c r="AL118" s="5">
        <v>3</v>
      </c>
      <c r="AM118" s="5">
        <v>4</v>
      </c>
      <c r="AN118" s="5">
        <v>6</v>
      </c>
      <c r="AO118" s="5">
        <v>1</v>
      </c>
      <c r="AP118" s="5">
        <v>6</v>
      </c>
      <c r="AQ118" s="5">
        <v>2</v>
      </c>
      <c r="AR118" s="5">
        <v>2</v>
      </c>
      <c r="AS118" s="5">
        <v>5</v>
      </c>
      <c r="AT118" s="5">
        <v>4</v>
      </c>
      <c r="AU118" s="5">
        <v>4</v>
      </c>
      <c r="AV118" s="5">
        <v>3</v>
      </c>
      <c r="AW118" s="5">
        <v>3</v>
      </c>
      <c r="AX118" s="5">
        <v>3</v>
      </c>
    </row>
    <row r="119" spans="1:50" x14ac:dyDescent="0.35">
      <c r="A119" s="5">
        <v>5</v>
      </c>
      <c r="B119" s="5">
        <v>3</v>
      </c>
      <c r="C119" s="5">
        <v>6</v>
      </c>
      <c r="D119" s="5">
        <v>2</v>
      </c>
      <c r="E119" s="5">
        <v>4</v>
      </c>
      <c r="F119" s="5">
        <v>3</v>
      </c>
      <c r="G119" s="5">
        <v>0</v>
      </c>
      <c r="H119" s="5">
        <v>3</v>
      </c>
      <c r="I119" s="5">
        <v>4</v>
      </c>
      <c r="J119" s="5">
        <v>3</v>
      </c>
      <c r="K119" s="5">
        <v>4</v>
      </c>
      <c r="L119" s="5">
        <v>5</v>
      </c>
      <c r="M119" s="5">
        <v>1</v>
      </c>
      <c r="N119" s="5">
        <v>3</v>
      </c>
      <c r="O119" s="5">
        <v>1</v>
      </c>
      <c r="P119" s="5">
        <v>4</v>
      </c>
      <c r="Q119" s="5">
        <v>3</v>
      </c>
      <c r="R119" s="5">
        <v>3</v>
      </c>
      <c r="S119" s="5">
        <v>4</v>
      </c>
      <c r="T119" s="5">
        <v>6</v>
      </c>
      <c r="U119" s="5">
        <v>7</v>
      </c>
      <c r="V119" s="5">
        <v>4</v>
      </c>
      <c r="W119" s="5">
        <v>4</v>
      </c>
      <c r="X119" s="5">
        <v>2</v>
      </c>
      <c r="Y119" s="5">
        <v>6</v>
      </c>
      <c r="Z119" s="5">
        <v>4</v>
      </c>
      <c r="AA119" s="5">
        <v>5</v>
      </c>
      <c r="AB119" s="5">
        <v>3</v>
      </c>
      <c r="AC119" s="5">
        <v>3</v>
      </c>
      <c r="AD119" s="5">
        <v>5</v>
      </c>
      <c r="AE119" s="5">
        <v>7</v>
      </c>
      <c r="AF119" s="5">
        <v>7</v>
      </c>
      <c r="AG119" s="5">
        <v>5</v>
      </c>
      <c r="AH119" s="5">
        <v>2</v>
      </c>
      <c r="AI119" s="5">
        <v>7</v>
      </c>
      <c r="AJ119" s="5">
        <v>4</v>
      </c>
      <c r="AK119" s="5">
        <v>3</v>
      </c>
      <c r="AL119" s="5">
        <v>3</v>
      </c>
      <c r="AM119" s="5">
        <v>6</v>
      </c>
      <c r="AN119" s="5">
        <v>6</v>
      </c>
      <c r="AO119" s="5">
        <v>0</v>
      </c>
      <c r="AP119" s="5">
        <v>5</v>
      </c>
      <c r="AQ119" s="5">
        <v>3</v>
      </c>
      <c r="AR119" s="5">
        <v>5</v>
      </c>
      <c r="AS119" s="5">
        <v>5</v>
      </c>
      <c r="AT119" s="5">
        <v>3</v>
      </c>
      <c r="AU119" s="5">
        <v>2</v>
      </c>
      <c r="AV119" s="5">
        <v>6</v>
      </c>
      <c r="AW119" s="5">
        <v>4</v>
      </c>
      <c r="AX119" s="5">
        <v>3</v>
      </c>
    </row>
    <row r="120" spans="1:50" x14ac:dyDescent="0.35">
      <c r="A120" s="5">
        <v>7</v>
      </c>
      <c r="B120" s="5">
        <v>3</v>
      </c>
      <c r="C120" s="5">
        <v>6</v>
      </c>
      <c r="D120" s="5">
        <v>4</v>
      </c>
      <c r="E120" s="5">
        <v>3</v>
      </c>
      <c r="F120" s="5">
        <v>5</v>
      </c>
      <c r="G120" s="5">
        <v>6</v>
      </c>
      <c r="H120" s="5">
        <v>4</v>
      </c>
      <c r="I120" s="5">
        <v>1</v>
      </c>
      <c r="J120" s="5">
        <v>10</v>
      </c>
      <c r="K120" s="5">
        <v>1</v>
      </c>
      <c r="L120" s="5">
        <v>5</v>
      </c>
      <c r="M120" s="5">
        <v>4</v>
      </c>
      <c r="N120" s="5">
        <v>3</v>
      </c>
      <c r="O120" s="5">
        <v>1</v>
      </c>
      <c r="P120" s="5">
        <v>5</v>
      </c>
      <c r="Q120" s="5">
        <v>7</v>
      </c>
      <c r="R120" s="5">
        <v>2</v>
      </c>
      <c r="S120" s="5">
        <v>4</v>
      </c>
      <c r="T120" s="5">
        <v>5</v>
      </c>
      <c r="U120" s="5">
        <v>5</v>
      </c>
      <c r="V120" s="5">
        <v>7</v>
      </c>
      <c r="W120" s="5">
        <v>3</v>
      </c>
      <c r="X120" s="5">
        <v>4</v>
      </c>
      <c r="Y120" s="5">
        <v>5</v>
      </c>
      <c r="Z120" s="5">
        <v>2</v>
      </c>
      <c r="AA120" s="5">
        <v>8</v>
      </c>
      <c r="AB120" s="5">
        <v>8</v>
      </c>
      <c r="AC120" s="5">
        <v>3</v>
      </c>
      <c r="AD120" s="5">
        <v>8</v>
      </c>
      <c r="AE120" s="5">
        <v>5</v>
      </c>
      <c r="AF120" s="5">
        <v>4</v>
      </c>
      <c r="AG120" s="5">
        <v>2</v>
      </c>
      <c r="AH120" s="5">
        <v>3</v>
      </c>
      <c r="AI120" s="5">
        <v>8</v>
      </c>
      <c r="AJ120" s="5">
        <v>4</v>
      </c>
      <c r="AK120" s="5">
        <v>4</v>
      </c>
      <c r="AL120" s="5">
        <v>2</v>
      </c>
      <c r="AM120" s="5">
        <v>5</v>
      </c>
      <c r="AN120" s="5">
        <v>4</v>
      </c>
      <c r="AO120" s="5">
        <v>5</v>
      </c>
      <c r="AP120" s="5">
        <v>1</v>
      </c>
      <c r="AQ120" s="5">
        <v>4</v>
      </c>
      <c r="AR120" s="5">
        <v>5</v>
      </c>
      <c r="AS120" s="5">
        <v>6</v>
      </c>
      <c r="AT120" s="5">
        <v>4</v>
      </c>
      <c r="AU120" s="5">
        <v>2</v>
      </c>
      <c r="AV120" s="5">
        <v>3</v>
      </c>
      <c r="AW120" s="5">
        <v>6</v>
      </c>
      <c r="AX120" s="5">
        <v>5</v>
      </c>
    </row>
    <row r="121" spans="1:50" x14ac:dyDescent="0.35">
      <c r="A121" s="5">
        <v>6</v>
      </c>
      <c r="B121" s="5">
        <v>4</v>
      </c>
      <c r="C121" s="5">
        <v>5</v>
      </c>
      <c r="D121" s="5">
        <v>2</v>
      </c>
      <c r="E121" s="5">
        <v>3</v>
      </c>
      <c r="F121" s="5">
        <v>5</v>
      </c>
      <c r="G121" s="5">
        <v>6</v>
      </c>
      <c r="H121" s="5">
        <v>5</v>
      </c>
      <c r="I121" s="5">
        <v>4</v>
      </c>
      <c r="J121" s="5">
        <v>7</v>
      </c>
      <c r="K121" s="5">
        <v>4</v>
      </c>
      <c r="L121" s="5">
        <v>3</v>
      </c>
      <c r="M121" s="5">
        <v>6</v>
      </c>
      <c r="N121" s="5">
        <v>4</v>
      </c>
      <c r="O121" s="5">
        <v>6</v>
      </c>
      <c r="P121" s="5">
        <v>1</v>
      </c>
      <c r="Q121" s="5">
        <v>2</v>
      </c>
      <c r="R121" s="5">
        <v>7</v>
      </c>
      <c r="S121" s="5">
        <v>3</v>
      </c>
      <c r="T121" s="5">
        <v>1</v>
      </c>
      <c r="U121" s="5">
        <v>6</v>
      </c>
      <c r="V121" s="5">
        <v>2</v>
      </c>
      <c r="W121" s="5">
        <v>1</v>
      </c>
      <c r="X121" s="5">
        <v>3</v>
      </c>
      <c r="Y121" s="5">
        <v>5</v>
      </c>
      <c r="Z121" s="5">
        <v>6</v>
      </c>
      <c r="AA121" s="5">
        <v>4</v>
      </c>
      <c r="AB121" s="5">
        <v>6</v>
      </c>
      <c r="AC121" s="5">
        <v>1</v>
      </c>
      <c r="AD121" s="5">
        <v>2</v>
      </c>
      <c r="AE121" s="5">
        <v>2</v>
      </c>
      <c r="AF121" s="5">
        <v>3</v>
      </c>
      <c r="AG121" s="5">
        <v>4</v>
      </c>
      <c r="AH121" s="5">
        <v>3</v>
      </c>
      <c r="AI121" s="5">
        <v>4</v>
      </c>
      <c r="AJ121" s="5">
        <v>5</v>
      </c>
      <c r="AK121" s="5">
        <v>9</v>
      </c>
      <c r="AL121" s="5">
        <v>0</v>
      </c>
      <c r="AM121" s="5">
        <v>6</v>
      </c>
      <c r="AN121" s="5">
        <v>6</v>
      </c>
      <c r="AO121" s="5">
        <v>6</v>
      </c>
      <c r="AP121" s="5">
        <v>7</v>
      </c>
      <c r="AQ121" s="5">
        <v>5</v>
      </c>
      <c r="AR121" s="5">
        <v>4</v>
      </c>
      <c r="AS121" s="5">
        <v>6</v>
      </c>
      <c r="AT121" s="5">
        <v>3</v>
      </c>
      <c r="AU121" s="5">
        <v>3</v>
      </c>
      <c r="AV121" s="5">
        <v>1</v>
      </c>
      <c r="AW121" s="5">
        <v>3</v>
      </c>
      <c r="AX121" s="5">
        <v>7</v>
      </c>
    </row>
    <row r="122" spans="1:50" x14ac:dyDescent="0.35">
      <c r="A122" s="5">
        <v>6</v>
      </c>
      <c r="B122" s="5">
        <v>1</v>
      </c>
      <c r="C122" s="5">
        <v>7</v>
      </c>
      <c r="D122" s="5">
        <v>2</v>
      </c>
      <c r="E122" s="5">
        <v>4</v>
      </c>
      <c r="F122" s="5">
        <v>4</v>
      </c>
      <c r="G122" s="5">
        <v>1</v>
      </c>
      <c r="H122" s="5">
        <v>4</v>
      </c>
      <c r="I122" s="5">
        <v>4</v>
      </c>
      <c r="J122" s="5">
        <v>4</v>
      </c>
      <c r="K122" s="5">
        <v>6</v>
      </c>
      <c r="L122" s="5">
        <v>3</v>
      </c>
      <c r="M122" s="5">
        <v>2</v>
      </c>
      <c r="N122" s="5">
        <v>5</v>
      </c>
      <c r="O122" s="5">
        <v>3</v>
      </c>
      <c r="P122" s="5">
        <v>3</v>
      </c>
      <c r="Q122" s="5">
        <v>3</v>
      </c>
      <c r="R122" s="5">
        <v>4</v>
      </c>
      <c r="S122" s="5">
        <v>3</v>
      </c>
      <c r="T122" s="5">
        <v>5</v>
      </c>
      <c r="U122" s="5">
        <v>4</v>
      </c>
      <c r="V122" s="5">
        <v>8</v>
      </c>
      <c r="W122" s="5">
        <v>3</v>
      </c>
      <c r="X122" s="5">
        <v>5</v>
      </c>
      <c r="Y122" s="5">
        <v>2</v>
      </c>
      <c r="Z122" s="5">
        <v>2</v>
      </c>
      <c r="AA122" s="5">
        <v>5</v>
      </c>
      <c r="AB122" s="5">
        <v>1</v>
      </c>
      <c r="AC122" s="5">
        <v>2</v>
      </c>
      <c r="AD122" s="5">
        <v>6</v>
      </c>
      <c r="AE122" s="5">
        <v>3</v>
      </c>
      <c r="AF122" s="5">
        <v>3</v>
      </c>
      <c r="AG122" s="5">
        <v>6</v>
      </c>
      <c r="AH122" s="5">
        <v>4</v>
      </c>
      <c r="AI122" s="5">
        <v>2</v>
      </c>
      <c r="AJ122" s="5">
        <v>2</v>
      </c>
      <c r="AK122" s="5">
        <v>3</v>
      </c>
      <c r="AL122" s="5">
        <v>8</v>
      </c>
      <c r="AM122" s="5">
        <v>6</v>
      </c>
      <c r="AN122" s="5">
        <v>2</v>
      </c>
      <c r="AO122" s="5">
        <v>4</v>
      </c>
      <c r="AP122" s="5">
        <v>2</v>
      </c>
      <c r="AQ122" s="5">
        <v>2</v>
      </c>
      <c r="AR122" s="5">
        <v>4</v>
      </c>
      <c r="AS122" s="5">
        <v>3</v>
      </c>
      <c r="AT122" s="5">
        <v>7</v>
      </c>
      <c r="AU122" s="5">
        <v>2</v>
      </c>
      <c r="AV122" s="5">
        <v>4</v>
      </c>
      <c r="AW122" s="5">
        <v>3</v>
      </c>
      <c r="AX122" s="5">
        <v>6</v>
      </c>
    </row>
    <row r="123" spans="1:50" x14ac:dyDescent="0.35">
      <c r="A123" s="5">
        <v>3</v>
      </c>
      <c r="B123" s="5">
        <v>4</v>
      </c>
      <c r="C123" s="5">
        <v>3</v>
      </c>
      <c r="D123" s="5">
        <v>5</v>
      </c>
      <c r="E123" s="5">
        <v>3</v>
      </c>
      <c r="F123" s="5">
        <v>5</v>
      </c>
      <c r="G123" s="5">
        <v>3</v>
      </c>
      <c r="H123" s="5">
        <v>3</v>
      </c>
      <c r="I123" s="5">
        <v>5</v>
      </c>
      <c r="J123" s="5">
        <v>12</v>
      </c>
      <c r="K123" s="5">
        <v>3</v>
      </c>
      <c r="L123" s="5">
        <v>5</v>
      </c>
      <c r="M123" s="5">
        <v>3</v>
      </c>
      <c r="N123" s="5">
        <v>2</v>
      </c>
      <c r="O123" s="5">
        <v>3</v>
      </c>
      <c r="P123" s="5">
        <v>7</v>
      </c>
      <c r="Q123" s="5">
        <v>3</v>
      </c>
      <c r="R123" s="5">
        <v>4</v>
      </c>
      <c r="S123" s="5">
        <v>5</v>
      </c>
      <c r="T123" s="5">
        <v>4</v>
      </c>
      <c r="U123" s="5">
        <v>4</v>
      </c>
      <c r="V123" s="5">
        <v>6</v>
      </c>
      <c r="W123" s="5">
        <v>3</v>
      </c>
      <c r="X123" s="5">
        <v>5</v>
      </c>
      <c r="Y123" s="5">
        <v>2</v>
      </c>
      <c r="Z123" s="5">
        <v>6</v>
      </c>
      <c r="AA123" s="5">
        <v>2</v>
      </c>
      <c r="AB123" s="5">
        <v>4</v>
      </c>
      <c r="AC123" s="5">
        <v>2</v>
      </c>
      <c r="AD123" s="5">
        <v>5</v>
      </c>
      <c r="AE123" s="5">
        <v>2</v>
      </c>
      <c r="AF123" s="5">
        <v>2</v>
      </c>
      <c r="AG123" s="5">
        <v>3</v>
      </c>
      <c r="AH123" s="5">
        <v>3</v>
      </c>
      <c r="AI123" s="5">
        <v>3</v>
      </c>
      <c r="AJ123" s="5">
        <v>1</v>
      </c>
      <c r="AK123" s="5">
        <v>6</v>
      </c>
      <c r="AL123" s="5">
        <v>1</v>
      </c>
      <c r="AM123" s="5">
        <v>8</v>
      </c>
      <c r="AN123" s="5">
        <v>6</v>
      </c>
      <c r="AO123" s="5">
        <v>6</v>
      </c>
      <c r="AP123" s="5">
        <v>3</v>
      </c>
      <c r="AQ123" s="5">
        <v>6</v>
      </c>
      <c r="AR123" s="5">
        <v>1</v>
      </c>
      <c r="AS123" s="5">
        <v>3</v>
      </c>
      <c r="AT123" s="5">
        <v>1</v>
      </c>
      <c r="AU123" s="5">
        <v>2</v>
      </c>
      <c r="AV123" s="5">
        <v>3</v>
      </c>
      <c r="AW123" s="5">
        <v>3</v>
      </c>
      <c r="AX123" s="5">
        <v>3</v>
      </c>
    </row>
    <row r="124" spans="1:50" x14ac:dyDescent="0.35">
      <c r="A124" s="5">
        <v>2</v>
      </c>
      <c r="B124" s="5">
        <v>4</v>
      </c>
      <c r="C124" s="5">
        <v>3</v>
      </c>
      <c r="D124" s="5">
        <v>3</v>
      </c>
      <c r="E124" s="5">
        <v>4</v>
      </c>
      <c r="F124" s="5">
        <v>4</v>
      </c>
      <c r="G124" s="5">
        <v>2</v>
      </c>
      <c r="H124" s="5">
        <v>2</v>
      </c>
      <c r="I124" s="5">
        <v>10</v>
      </c>
      <c r="J124" s="5">
        <v>2</v>
      </c>
      <c r="K124" s="5">
        <v>4</v>
      </c>
      <c r="L124" s="5">
        <v>4</v>
      </c>
      <c r="M124" s="5">
        <v>5</v>
      </c>
      <c r="N124" s="5">
        <v>4</v>
      </c>
      <c r="O124" s="5">
        <v>2</v>
      </c>
      <c r="P124" s="5">
        <v>4</v>
      </c>
      <c r="Q124" s="5">
        <v>2</v>
      </c>
      <c r="R124" s="5">
        <v>3</v>
      </c>
      <c r="S124" s="5">
        <v>4</v>
      </c>
      <c r="T124" s="5">
        <v>5</v>
      </c>
      <c r="U124" s="5">
        <v>2</v>
      </c>
      <c r="V124" s="5">
        <v>4</v>
      </c>
      <c r="W124" s="5">
        <v>5</v>
      </c>
      <c r="X124" s="5">
        <v>1</v>
      </c>
      <c r="Y124" s="5">
        <v>1</v>
      </c>
      <c r="Z124" s="5">
        <v>5</v>
      </c>
      <c r="AA124" s="5">
        <v>5</v>
      </c>
      <c r="AB124" s="5">
        <v>4</v>
      </c>
      <c r="AC124" s="5">
        <v>3</v>
      </c>
      <c r="AD124" s="5">
        <v>4</v>
      </c>
      <c r="AE124" s="5">
        <v>2</v>
      </c>
      <c r="AF124" s="5">
        <v>3</v>
      </c>
      <c r="AG124" s="5">
        <v>3</v>
      </c>
      <c r="AH124" s="5">
        <v>1</v>
      </c>
      <c r="AI124" s="5">
        <v>4</v>
      </c>
      <c r="AJ124" s="5">
        <v>5</v>
      </c>
      <c r="AK124" s="5">
        <v>6</v>
      </c>
      <c r="AL124" s="5">
        <v>10</v>
      </c>
      <c r="AM124" s="5">
        <v>5</v>
      </c>
      <c r="AN124" s="5">
        <v>4</v>
      </c>
      <c r="AO124" s="5">
        <v>6</v>
      </c>
      <c r="AP124" s="5">
        <v>5</v>
      </c>
      <c r="AQ124" s="5">
        <v>1</v>
      </c>
      <c r="AR124" s="5">
        <v>4</v>
      </c>
      <c r="AS124" s="5">
        <v>2</v>
      </c>
      <c r="AT124" s="5">
        <v>4</v>
      </c>
      <c r="AU124" s="5">
        <v>6</v>
      </c>
      <c r="AV124" s="5">
        <v>3</v>
      </c>
      <c r="AW124" s="5">
        <v>4</v>
      </c>
      <c r="AX124" s="5">
        <v>4</v>
      </c>
    </row>
    <row r="125" spans="1:50" x14ac:dyDescent="0.35">
      <c r="A125" s="5">
        <v>5</v>
      </c>
      <c r="B125" s="5">
        <v>4</v>
      </c>
      <c r="C125" s="5">
        <v>3</v>
      </c>
      <c r="D125" s="5">
        <v>7</v>
      </c>
      <c r="E125" s="5">
        <v>6</v>
      </c>
      <c r="F125" s="5">
        <v>3</v>
      </c>
      <c r="G125" s="5">
        <v>2</v>
      </c>
      <c r="H125" s="5">
        <v>2</v>
      </c>
      <c r="I125" s="5">
        <v>2</v>
      </c>
      <c r="J125" s="5">
        <v>13</v>
      </c>
      <c r="K125" s="5">
        <v>2</v>
      </c>
      <c r="L125" s="5">
        <v>4</v>
      </c>
      <c r="M125" s="5">
        <v>5</v>
      </c>
      <c r="N125" s="5">
        <v>5</v>
      </c>
      <c r="O125" s="5">
        <v>5</v>
      </c>
      <c r="P125" s="5">
        <v>4</v>
      </c>
      <c r="Q125" s="5">
        <v>3</v>
      </c>
      <c r="R125" s="5">
        <v>5</v>
      </c>
      <c r="S125" s="5">
        <v>5</v>
      </c>
      <c r="T125" s="5">
        <v>6</v>
      </c>
      <c r="U125" s="5">
        <v>3</v>
      </c>
      <c r="V125" s="5">
        <v>5</v>
      </c>
      <c r="W125" s="5">
        <v>5</v>
      </c>
      <c r="X125" s="5">
        <v>2</v>
      </c>
      <c r="Y125" s="5">
        <v>2</v>
      </c>
      <c r="Z125" s="5">
        <v>7</v>
      </c>
      <c r="AA125" s="5">
        <v>5</v>
      </c>
      <c r="AB125" s="5">
        <v>6</v>
      </c>
      <c r="AC125" s="5">
        <v>2</v>
      </c>
      <c r="AD125" s="5">
        <v>7</v>
      </c>
      <c r="AE125" s="5">
        <v>3</v>
      </c>
      <c r="AF125" s="5">
        <v>4</v>
      </c>
      <c r="AG125" s="5">
        <v>2</v>
      </c>
      <c r="AH125" s="5">
        <v>8</v>
      </c>
      <c r="AI125" s="5">
        <v>2</v>
      </c>
      <c r="AJ125" s="5">
        <v>5</v>
      </c>
      <c r="AK125" s="5">
        <v>2</v>
      </c>
      <c r="AL125" s="5">
        <v>4</v>
      </c>
      <c r="AM125" s="5">
        <v>2</v>
      </c>
      <c r="AN125" s="5">
        <v>9</v>
      </c>
      <c r="AO125" s="5">
        <v>3</v>
      </c>
      <c r="AP125" s="5">
        <v>4</v>
      </c>
      <c r="AQ125" s="5">
        <v>2</v>
      </c>
      <c r="AR125" s="5">
        <v>0</v>
      </c>
      <c r="AS125" s="5">
        <v>4</v>
      </c>
      <c r="AT125" s="5">
        <v>4</v>
      </c>
      <c r="AU125" s="5">
        <v>3</v>
      </c>
      <c r="AV125" s="5">
        <v>4</v>
      </c>
      <c r="AW125" s="5">
        <v>4</v>
      </c>
      <c r="AX125" s="5">
        <v>4</v>
      </c>
    </row>
    <row r="126" spans="1:50" x14ac:dyDescent="0.35">
      <c r="A126" s="5">
        <v>2</v>
      </c>
      <c r="B126" s="5">
        <v>7</v>
      </c>
      <c r="C126" s="5">
        <v>6</v>
      </c>
      <c r="D126" s="5">
        <v>6</v>
      </c>
      <c r="E126" s="5">
        <v>5</v>
      </c>
      <c r="F126" s="5">
        <v>5</v>
      </c>
      <c r="G126" s="5">
        <v>6</v>
      </c>
      <c r="H126" s="5">
        <v>9</v>
      </c>
      <c r="I126" s="5">
        <v>5</v>
      </c>
      <c r="J126" s="5">
        <v>3</v>
      </c>
      <c r="K126" s="5">
        <v>1</v>
      </c>
      <c r="L126" s="5">
        <v>7</v>
      </c>
      <c r="M126" s="5">
        <v>5</v>
      </c>
      <c r="N126" s="5">
        <v>4</v>
      </c>
      <c r="O126" s="5">
        <v>3</v>
      </c>
      <c r="P126" s="5">
        <v>1</v>
      </c>
      <c r="Q126" s="5">
        <v>4</v>
      </c>
      <c r="R126" s="5">
        <v>2</v>
      </c>
      <c r="S126" s="5">
        <v>7</v>
      </c>
      <c r="T126" s="5">
        <v>4</v>
      </c>
      <c r="U126" s="5">
        <v>5</v>
      </c>
      <c r="V126" s="5">
        <v>8</v>
      </c>
      <c r="W126" s="5">
        <v>2</v>
      </c>
      <c r="X126" s="5">
        <v>3</v>
      </c>
      <c r="Y126" s="5">
        <v>8</v>
      </c>
      <c r="Z126" s="5">
        <v>5</v>
      </c>
      <c r="AA126" s="5">
        <v>3</v>
      </c>
      <c r="AB126" s="5">
        <v>4</v>
      </c>
      <c r="AC126" s="5">
        <v>4</v>
      </c>
      <c r="AD126" s="5">
        <v>4</v>
      </c>
      <c r="AE126" s="5">
        <v>5</v>
      </c>
      <c r="AF126" s="5">
        <v>8</v>
      </c>
      <c r="AG126" s="5">
        <v>4</v>
      </c>
      <c r="AH126" s="5">
        <v>3</v>
      </c>
      <c r="AI126" s="5">
        <v>2</v>
      </c>
      <c r="AJ126" s="5">
        <v>6</v>
      </c>
      <c r="AK126" s="5">
        <v>4</v>
      </c>
      <c r="AL126" s="5">
        <v>4</v>
      </c>
      <c r="AM126" s="5">
        <v>2</v>
      </c>
      <c r="AN126" s="5">
        <v>1</v>
      </c>
      <c r="AO126" s="5">
        <v>4</v>
      </c>
      <c r="AP126" s="5">
        <v>1</v>
      </c>
      <c r="AQ126" s="5">
        <v>6</v>
      </c>
      <c r="AR126" s="5">
        <v>6</v>
      </c>
      <c r="AS126" s="5">
        <v>4</v>
      </c>
      <c r="AT126" s="5">
        <v>5</v>
      </c>
      <c r="AU126" s="5">
        <v>5</v>
      </c>
      <c r="AV126" s="5">
        <v>8</v>
      </c>
      <c r="AW126" s="5">
        <v>6</v>
      </c>
      <c r="AX126" s="5">
        <v>2</v>
      </c>
    </row>
    <row r="127" spans="1:50" x14ac:dyDescent="0.35">
      <c r="A127" s="5">
        <v>5</v>
      </c>
      <c r="B127" s="5">
        <v>6</v>
      </c>
      <c r="C127" s="5">
        <v>8</v>
      </c>
      <c r="D127" s="5">
        <v>6</v>
      </c>
      <c r="E127" s="5">
        <v>4</v>
      </c>
      <c r="F127" s="5">
        <v>3</v>
      </c>
      <c r="G127" s="5">
        <v>4</v>
      </c>
      <c r="H127" s="5">
        <v>2</v>
      </c>
      <c r="I127" s="5">
        <v>4</v>
      </c>
      <c r="J127" s="5">
        <v>5</v>
      </c>
      <c r="K127" s="5">
        <v>2</v>
      </c>
      <c r="L127" s="5">
        <v>3</v>
      </c>
      <c r="M127" s="5">
        <v>1</v>
      </c>
      <c r="N127" s="5">
        <v>1</v>
      </c>
      <c r="O127" s="5">
        <v>5</v>
      </c>
      <c r="P127" s="5">
        <v>4</v>
      </c>
      <c r="Q127" s="5">
        <v>6</v>
      </c>
      <c r="R127" s="5">
        <v>6</v>
      </c>
      <c r="S127" s="5">
        <v>3</v>
      </c>
      <c r="T127" s="5">
        <v>4</v>
      </c>
      <c r="U127" s="5">
        <v>4</v>
      </c>
      <c r="V127" s="5">
        <v>4</v>
      </c>
      <c r="W127" s="5">
        <v>5</v>
      </c>
      <c r="X127" s="5">
        <v>5</v>
      </c>
      <c r="Y127" s="5">
        <v>3</v>
      </c>
      <c r="Z127" s="5">
        <v>3</v>
      </c>
      <c r="AA127" s="5">
        <v>4</v>
      </c>
      <c r="AB127" s="5">
        <v>5</v>
      </c>
      <c r="AC127" s="5">
        <v>3</v>
      </c>
      <c r="AD127" s="5">
        <v>6</v>
      </c>
      <c r="AE127" s="5">
        <v>6</v>
      </c>
      <c r="AF127" s="5">
        <v>3</v>
      </c>
      <c r="AG127" s="5">
        <v>0</v>
      </c>
      <c r="AH127" s="5">
        <v>8</v>
      </c>
      <c r="AI127" s="5">
        <v>2</v>
      </c>
      <c r="AJ127" s="5">
        <v>1</v>
      </c>
      <c r="AK127" s="5">
        <v>7</v>
      </c>
      <c r="AL127" s="5">
        <v>7</v>
      </c>
      <c r="AM127" s="5">
        <v>2</v>
      </c>
      <c r="AN127" s="5">
        <v>1</v>
      </c>
      <c r="AO127" s="5">
        <v>2</v>
      </c>
      <c r="AP127" s="5">
        <v>9</v>
      </c>
      <c r="AQ127" s="5">
        <v>1</v>
      </c>
      <c r="AR127" s="5">
        <v>4</v>
      </c>
      <c r="AS127" s="5">
        <v>3</v>
      </c>
      <c r="AT127" s="5">
        <v>3</v>
      </c>
      <c r="AU127" s="5">
        <v>10</v>
      </c>
      <c r="AV127" s="5">
        <v>2</v>
      </c>
      <c r="AW127" s="5">
        <v>4</v>
      </c>
      <c r="AX127" s="5">
        <v>2</v>
      </c>
    </row>
    <row r="128" spans="1:50" x14ac:dyDescent="0.35">
      <c r="A128" s="5">
        <v>3</v>
      </c>
      <c r="B128" s="5">
        <v>5</v>
      </c>
      <c r="C128" s="5">
        <v>7</v>
      </c>
      <c r="D128" s="5">
        <v>3</v>
      </c>
      <c r="E128" s="5">
        <v>5</v>
      </c>
      <c r="F128" s="5">
        <v>1</v>
      </c>
      <c r="G128" s="5">
        <v>8</v>
      </c>
      <c r="H128" s="5">
        <v>6</v>
      </c>
      <c r="I128" s="5">
        <v>3</v>
      </c>
      <c r="J128" s="5">
        <v>4</v>
      </c>
      <c r="K128" s="5">
        <v>4</v>
      </c>
      <c r="L128" s="5">
        <v>4</v>
      </c>
      <c r="M128" s="5">
        <v>6</v>
      </c>
      <c r="N128" s="5">
        <v>5</v>
      </c>
      <c r="O128" s="5">
        <v>4</v>
      </c>
      <c r="P128" s="5">
        <v>2</v>
      </c>
      <c r="Q128" s="5">
        <v>2</v>
      </c>
      <c r="R128" s="5">
        <v>4</v>
      </c>
      <c r="S128" s="5">
        <v>3</v>
      </c>
      <c r="T128" s="5">
        <v>6</v>
      </c>
      <c r="U128" s="5">
        <v>3</v>
      </c>
      <c r="V128" s="5">
        <v>4</v>
      </c>
      <c r="W128" s="5">
        <v>7</v>
      </c>
      <c r="X128" s="5">
        <v>4</v>
      </c>
      <c r="Y128" s="5">
        <v>6</v>
      </c>
      <c r="Z128" s="5">
        <v>7</v>
      </c>
      <c r="AA128" s="5">
        <v>4</v>
      </c>
      <c r="AB128" s="5">
        <v>5</v>
      </c>
      <c r="AC128" s="5">
        <v>6</v>
      </c>
      <c r="AD128" s="5">
        <v>2</v>
      </c>
      <c r="AE128" s="5">
        <v>5</v>
      </c>
      <c r="AF128" s="5">
        <v>3</v>
      </c>
      <c r="AG128" s="5">
        <v>4</v>
      </c>
      <c r="AH128" s="5">
        <v>1</v>
      </c>
      <c r="AI128" s="5">
        <v>4</v>
      </c>
      <c r="AJ128" s="5">
        <v>3</v>
      </c>
      <c r="AK128" s="5">
        <v>4</v>
      </c>
      <c r="AL128" s="5">
        <v>4</v>
      </c>
      <c r="AM128" s="5">
        <v>2</v>
      </c>
      <c r="AN128" s="5">
        <v>5</v>
      </c>
      <c r="AO128" s="5">
        <v>5</v>
      </c>
      <c r="AP128" s="5">
        <v>7</v>
      </c>
      <c r="AQ128" s="5">
        <v>4</v>
      </c>
      <c r="AR128" s="5">
        <v>5</v>
      </c>
      <c r="AS128" s="5">
        <v>6</v>
      </c>
      <c r="AT128" s="5">
        <v>4</v>
      </c>
      <c r="AU128" s="5">
        <v>5</v>
      </c>
      <c r="AV128" s="5">
        <v>2</v>
      </c>
      <c r="AW128" s="5">
        <v>8</v>
      </c>
      <c r="AX128" s="5">
        <v>4</v>
      </c>
    </row>
    <row r="129" spans="1:50" x14ac:dyDescent="0.35">
      <c r="A129" s="5">
        <v>1</v>
      </c>
      <c r="B129" s="5">
        <v>2</v>
      </c>
      <c r="C129" s="5">
        <v>2</v>
      </c>
      <c r="D129" s="5">
        <v>5</v>
      </c>
      <c r="E129" s="5">
        <v>1</v>
      </c>
      <c r="F129" s="5">
        <v>2</v>
      </c>
      <c r="G129" s="5">
        <v>1</v>
      </c>
      <c r="H129" s="5">
        <v>6</v>
      </c>
      <c r="I129" s="5">
        <v>8</v>
      </c>
      <c r="J129" s="5">
        <v>3</v>
      </c>
      <c r="K129" s="5">
        <v>7</v>
      </c>
      <c r="L129" s="5">
        <v>4</v>
      </c>
      <c r="M129" s="5">
        <v>4</v>
      </c>
      <c r="N129" s="5">
        <v>8</v>
      </c>
      <c r="O129" s="5">
        <v>2</v>
      </c>
      <c r="P129" s="5">
        <v>4</v>
      </c>
      <c r="Q129" s="5">
        <v>5</v>
      </c>
      <c r="R129" s="5">
        <v>5</v>
      </c>
      <c r="S129" s="5">
        <v>4</v>
      </c>
      <c r="T129" s="5">
        <v>3</v>
      </c>
      <c r="U129" s="5">
        <v>7</v>
      </c>
      <c r="V129" s="5">
        <v>2</v>
      </c>
      <c r="W129" s="5">
        <v>4</v>
      </c>
      <c r="X129" s="5">
        <v>0</v>
      </c>
      <c r="Y129" s="5">
        <v>3</v>
      </c>
      <c r="Z129" s="5">
        <v>1</v>
      </c>
      <c r="AA129" s="5">
        <v>4</v>
      </c>
      <c r="AB129" s="5">
        <v>6</v>
      </c>
      <c r="AC129" s="5">
        <v>4</v>
      </c>
      <c r="AD129" s="5">
        <v>4</v>
      </c>
      <c r="AE129" s="5">
        <v>6</v>
      </c>
      <c r="AF129" s="5">
        <v>5</v>
      </c>
      <c r="AG129" s="5">
        <v>4</v>
      </c>
      <c r="AH129" s="5">
        <v>4</v>
      </c>
      <c r="AI129" s="5">
        <v>1</v>
      </c>
      <c r="AJ129" s="5">
        <v>7</v>
      </c>
      <c r="AK129" s="5">
        <v>3</v>
      </c>
      <c r="AL129" s="5">
        <v>3</v>
      </c>
      <c r="AM129" s="5">
        <v>7</v>
      </c>
      <c r="AN129" s="5">
        <v>7</v>
      </c>
      <c r="AO129" s="5">
        <v>4</v>
      </c>
      <c r="AP129" s="5">
        <v>4</v>
      </c>
      <c r="AQ129" s="5">
        <v>1</v>
      </c>
      <c r="AR129" s="5">
        <v>1</v>
      </c>
      <c r="AS129" s="5">
        <v>4</v>
      </c>
      <c r="AT129" s="5">
        <v>2</v>
      </c>
      <c r="AU129" s="5">
        <v>5</v>
      </c>
      <c r="AV129" s="5">
        <v>7</v>
      </c>
      <c r="AW129" s="5">
        <v>6</v>
      </c>
      <c r="AX129" s="5">
        <v>1</v>
      </c>
    </row>
    <row r="130" spans="1:50" x14ac:dyDescent="0.35">
      <c r="A130" s="5">
        <v>8</v>
      </c>
      <c r="B130" s="5">
        <v>3</v>
      </c>
      <c r="C130" s="5">
        <v>6</v>
      </c>
      <c r="D130" s="5">
        <v>4</v>
      </c>
      <c r="E130" s="5">
        <v>2</v>
      </c>
      <c r="F130" s="5">
        <v>1</v>
      </c>
      <c r="G130" s="5">
        <v>4</v>
      </c>
      <c r="H130" s="5">
        <v>5</v>
      </c>
      <c r="I130" s="5">
        <v>4</v>
      </c>
      <c r="J130" s="5">
        <v>0</v>
      </c>
      <c r="K130" s="5">
        <v>5</v>
      </c>
      <c r="L130" s="5">
        <v>2</v>
      </c>
      <c r="M130" s="5">
        <v>5</v>
      </c>
      <c r="N130" s="5">
        <v>1</v>
      </c>
      <c r="O130" s="5">
        <v>1</v>
      </c>
      <c r="P130" s="5">
        <v>2</v>
      </c>
      <c r="Q130" s="5">
        <v>4</v>
      </c>
      <c r="R130" s="5">
        <v>9</v>
      </c>
      <c r="S130" s="5">
        <v>5</v>
      </c>
      <c r="T130" s="5">
        <v>3</v>
      </c>
      <c r="U130" s="5">
        <v>5</v>
      </c>
      <c r="V130" s="5">
        <v>6</v>
      </c>
      <c r="W130" s="5">
        <v>6</v>
      </c>
      <c r="X130" s="5">
        <v>4</v>
      </c>
      <c r="Y130" s="5">
        <v>6</v>
      </c>
      <c r="Z130" s="5">
        <v>7</v>
      </c>
      <c r="AA130" s="5">
        <v>8</v>
      </c>
      <c r="AB130" s="5">
        <v>5</v>
      </c>
      <c r="AC130" s="5">
        <v>6</v>
      </c>
      <c r="AD130" s="5">
        <v>3</v>
      </c>
      <c r="AE130" s="5">
        <v>3</v>
      </c>
      <c r="AF130" s="5">
        <v>2</v>
      </c>
      <c r="AG130" s="5">
        <v>5</v>
      </c>
      <c r="AH130" s="5">
        <v>1</v>
      </c>
      <c r="AI130" s="5">
        <v>5</v>
      </c>
      <c r="AJ130" s="5">
        <v>6</v>
      </c>
      <c r="AK130" s="5">
        <v>3</v>
      </c>
      <c r="AL130" s="5">
        <v>1</v>
      </c>
      <c r="AM130" s="5">
        <v>2</v>
      </c>
      <c r="AN130" s="5">
        <v>7</v>
      </c>
      <c r="AO130" s="5">
        <v>3</v>
      </c>
      <c r="AP130" s="5">
        <v>3</v>
      </c>
      <c r="AQ130" s="5">
        <v>5</v>
      </c>
      <c r="AR130" s="5">
        <v>2</v>
      </c>
      <c r="AS130" s="5">
        <v>5</v>
      </c>
      <c r="AT130" s="5">
        <v>7</v>
      </c>
      <c r="AU130" s="5">
        <v>4</v>
      </c>
      <c r="AV130" s="5">
        <v>1</v>
      </c>
      <c r="AW130" s="5">
        <v>5</v>
      </c>
      <c r="AX130" s="5">
        <v>9</v>
      </c>
    </row>
    <row r="131" spans="1:50" x14ac:dyDescent="0.35">
      <c r="A131" s="5">
        <v>3</v>
      </c>
      <c r="B131" s="5">
        <v>6</v>
      </c>
      <c r="C131" s="5">
        <v>7</v>
      </c>
      <c r="D131" s="5">
        <v>0</v>
      </c>
      <c r="E131" s="5">
        <v>3</v>
      </c>
      <c r="F131" s="5">
        <v>9</v>
      </c>
      <c r="G131" s="5">
        <v>5</v>
      </c>
      <c r="H131" s="5">
        <v>10</v>
      </c>
      <c r="I131" s="5">
        <v>0</v>
      </c>
      <c r="J131" s="5">
        <v>3</v>
      </c>
      <c r="K131" s="5">
        <v>4</v>
      </c>
      <c r="L131" s="5">
        <v>6</v>
      </c>
      <c r="M131" s="5">
        <v>5</v>
      </c>
      <c r="N131" s="5">
        <v>6</v>
      </c>
      <c r="O131" s="5">
        <v>5</v>
      </c>
      <c r="P131" s="5">
        <v>4</v>
      </c>
      <c r="Q131" s="5">
        <v>4</v>
      </c>
      <c r="R131" s="5">
        <v>4</v>
      </c>
      <c r="S131" s="5">
        <v>2</v>
      </c>
      <c r="T131" s="5">
        <v>7</v>
      </c>
      <c r="U131" s="5">
        <v>7</v>
      </c>
      <c r="V131" s="5">
        <v>8</v>
      </c>
      <c r="W131" s="5">
        <v>3</v>
      </c>
      <c r="X131" s="5">
        <v>3</v>
      </c>
      <c r="Y131" s="5">
        <v>2</v>
      </c>
      <c r="Z131" s="5">
        <v>2</v>
      </c>
      <c r="AA131" s="5">
        <v>3</v>
      </c>
      <c r="AB131" s="5">
        <v>3</v>
      </c>
      <c r="AC131" s="5">
        <v>4</v>
      </c>
      <c r="AD131" s="5">
        <v>8</v>
      </c>
      <c r="AE131" s="5">
        <v>6</v>
      </c>
      <c r="AF131" s="5">
        <v>1</v>
      </c>
      <c r="AG131" s="5">
        <v>3</v>
      </c>
      <c r="AH131" s="5">
        <v>5</v>
      </c>
      <c r="AI131" s="5">
        <v>1</v>
      </c>
      <c r="AJ131" s="5">
        <v>4</v>
      </c>
      <c r="AK131" s="5">
        <v>5</v>
      </c>
      <c r="AL131" s="5">
        <v>3</v>
      </c>
      <c r="AM131" s="5">
        <v>1</v>
      </c>
      <c r="AN131" s="5">
        <v>2</v>
      </c>
      <c r="AO131" s="5">
        <v>5</v>
      </c>
      <c r="AP131" s="5">
        <v>4</v>
      </c>
      <c r="AQ131" s="5">
        <v>3</v>
      </c>
      <c r="AR131" s="5">
        <v>3</v>
      </c>
      <c r="AS131" s="5">
        <v>8</v>
      </c>
      <c r="AT131" s="5">
        <v>2</v>
      </c>
      <c r="AU131" s="5">
        <v>2</v>
      </c>
      <c r="AV131" s="5">
        <v>4</v>
      </c>
      <c r="AW131" s="5">
        <v>3</v>
      </c>
      <c r="AX131" s="5">
        <v>4</v>
      </c>
    </row>
    <row r="132" spans="1:50" x14ac:dyDescent="0.35">
      <c r="A132" s="5">
        <v>3</v>
      </c>
      <c r="B132" s="5">
        <v>4</v>
      </c>
      <c r="C132" s="5">
        <v>1</v>
      </c>
      <c r="D132" s="5">
        <v>6</v>
      </c>
      <c r="E132" s="5">
        <v>7</v>
      </c>
      <c r="F132" s="5">
        <v>1</v>
      </c>
      <c r="G132" s="5">
        <v>4</v>
      </c>
      <c r="H132" s="5">
        <v>4</v>
      </c>
      <c r="I132" s="5">
        <v>2</v>
      </c>
      <c r="J132" s="5">
        <v>3</v>
      </c>
      <c r="K132" s="5">
        <v>1</v>
      </c>
      <c r="L132" s="5">
        <v>2</v>
      </c>
      <c r="M132" s="5">
        <v>1</v>
      </c>
      <c r="N132" s="5">
        <v>10</v>
      </c>
      <c r="O132" s="5">
        <v>3</v>
      </c>
      <c r="P132" s="5">
        <v>5</v>
      </c>
      <c r="Q132" s="5">
        <v>3</v>
      </c>
      <c r="R132" s="5">
        <v>4</v>
      </c>
      <c r="S132" s="5">
        <v>7</v>
      </c>
      <c r="T132" s="5">
        <v>5</v>
      </c>
      <c r="U132" s="5">
        <v>3</v>
      </c>
      <c r="V132" s="5">
        <v>8</v>
      </c>
      <c r="W132" s="5">
        <v>3</v>
      </c>
      <c r="X132" s="5">
        <v>5</v>
      </c>
      <c r="Y132" s="5">
        <v>5</v>
      </c>
      <c r="Z132" s="5">
        <v>3</v>
      </c>
      <c r="AA132" s="5">
        <v>2</v>
      </c>
      <c r="AB132" s="5">
        <v>7</v>
      </c>
      <c r="AC132" s="5">
        <v>7</v>
      </c>
      <c r="AD132" s="5">
        <v>4</v>
      </c>
      <c r="AE132" s="5">
        <v>2</v>
      </c>
      <c r="AF132" s="5">
        <v>4</v>
      </c>
      <c r="AG132" s="5">
        <v>3</v>
      </c>
      <c r="AH132" s="5">
        <v>4</v>
      </c>
      <c r="AI132" s="5">
        <v>5</v>
      </c>
      <c r="AJ132" s="5">
        <v>3</v>
      </c>
      <c r="AK132" s="5">
        <v>2</v>
      </c>
      <c r="AL132" s="5">
        <v>9</v>
      </c>
      <c r="AM132" s="5">
        <v>2</v>
      </c>
      <c r="AN132" s="5">
        <v>1</v>
      </c>
      <c r="AO132" s="5">
        <v>3</v>
      </c>
      <c r="AP132" s="5">
        <v>4</v>
      </c>
      <c r="AQ132" s="5">
        <v>2</v>
      </c>
      <c r="AR132" s="5">
        <v>5</v>
      </c>
      <c r="AS132" s="5">
        <v>4</v>
      </c>
      <c r="AT132" s="5">
        <v>5</v>
      </c>
      <c r="AU132" s="5">
        <v>5</v>
      </c>
      <c r="AV132" s="5">
        <v>6</v>
      </c>
      <c r="AW132" s="5">
        <v>2</v>
      </c>
      <c r="AX132" s="5">
        <v>3</v>
      </c>
    </row>
    <row r="133" spans="1:50" x14ac:dyDescent="0.35">
      <c r="A133" s="5">
        <v>1</v>
      </c>
      <c r="B133" s="5">
        <v>2</v>
      </c>
      <c r="C133" s="5">
        <v>3</v>
      </c>
      <c r="D133" s="5">
        <v>7</v>
      </c>
      <c r="E133" s="5">
        <v>4</v>
      </c>
      <c r="F133" s="5">
        <v>4</v>
      </c>
      <c r="G133" s="5">
        <v>4</v>
      </c>
      <c r="H133" s="5">
        <v>4</v>
      </c>
      <c r="I133" s="5">
        <v>7</v>
      </c>
      <c r="J133" s="5">
        <v>2</v>
      </c>
      <c r="K133" s="5">
        <v>3</v>
      </c>
      <c r="L133" s="5">
        <v>5</v>
      </c>
      <c r="M133" s="5">
        <v>3</v>
      </c>
      <c r="N133" s="5">
        <v>3</v>
      </c>
      <c r="O133" s="5">
        <v>6</v>
      </c>
      <c r="P133" s="5">
        <v>2</v>
      </c>
      <c r="Q133" s="5">
        <v>4</v>
      </c>
      <c r="R133" s="5">
        <v>3</v>
      </c>
      <c r="S133" s="5">
        <v>2</v>
      </c>
      <c r="T133" s="5">
        <v>1</v>
      </c>
      <c r="U133" s="5">
        <v>3</v>
      </c>
      <c r="V133" s="5">
        <v>6</v>
      </c>
      <c r="W133" s="5">
        <v>6</v>
      </c>
      <c r="X133" s="5">
        <v>5</v>
      </c>
      <c r="Y133" s="5">
        <v>2</v>
      </c>
      <c r="Z133" s="5">
        <v>4</v>
      </c>
      <c r="AA133" s="5">
        <v>7</v>
      </c>
      <c r="AB133" s="5">
        <v>4</v>
      </c>
      <c r="AC133" s="5">
        <v>4</v>
      </c>
      <c r="AD133" s="5">
        <v>2</v>
      </c>
      <c r="AE133" s="5">
        <v>9</v>
      </c>
      <c r="AF133" s="5">
        <v>4</v>
      </c>
      <c r="AG133" s="5">
        <v>3</v>
      </c>
      <c r="AH133" s="5">
        <v>6</v>
      </c>
      <c r="AI133" s="5">
        <v>6</v>
      </c>
      <c r="AJ133" s="5">
        <v>7</v>
      </c>
      <c r="AK133" s="5">
        <v>1</v>
      </c>
      <c r="AL133" s="5">
        <v>4</v>
      </c>
      <c r="AM133" s="5">
        <v>5</v>
      </c>
      <c r="AN133" s="5">
        <v>2</v>
      </c>
      <c r="AO133" s="5">
        <v>2</v>
      </c>
      <c r="AP133" s="5">
        <v>2</v>
      </c>
      <c r="AQ133" s="5">
        <v>3</v>
      </c>
      <c r="AR133" s="5">
        <v>2</v>
      </c>
      <c r="AS133" s="5">
        <v>9</v>
      </c>
      <c r="AT133" s="5">
        <v>7</v>
      </c>
      <c r="AU133" s="5">
        <v>1</v>
      </c>
      <c r="AV133" s="5">
        <v>4</v>
      </c>
      <c r="AW133" s="5">
        <v>4</v>
      </c>
      <c r="AX133" s="5">
        <v>9</v>
      </c>
    </row>
    <row r="134" spans="1:50" x14ac:dyDescent="0.35">
      <c r="A134" s="5">
        <v>3</v>
      </c>
      <c r="B134" s="5">
        <v>5</v>
      </c>
      <c r="C134" s="5">
        <v>5</v>
      </c>
      <c r="D134" s="5">
        <v>2</v>
      </c>
      <c r="E134" s="5">
        <v>4</v>
      </c>
      <c r="F134" s="5">
        <v>2</v>
      </c>
      <c r="G134" s="5">
        <v>2</v>
      </c>
      <c r="H134" s="5">
        <v>5</v>
      </c>
      <c r="I134" s="5">
        <v>3</v>
      </c>
      <c r="J134" s="5">
        <v>2</v>
      </c>
      <c r="K134" s="5">
        <v>2</v>
      </c>
      <c r="L134" s="5">
        <v>4</v>
      </c>
      <c r="M134" s="5">
        <v>9</v>
      </c>
      <c r="N134" s="5">
        <v>5</v>
      </c>
      <c r="O134" s="5">
        <v>6</v>
      </c>
      <c r="P134" s="5">
        <v>4</v>
      </c>
      <c r="Q134" s="5">
        <v>3</v>
      </c>
      <c r="R134" s="5">
        <v>7</v>
      </c>
      <c r="S134" s="5">
        <v>2</v>
      </c>
      <c r="T134" s="5">
        <v>2</v>
      </c>
      <c r="U134" s="5">
        <v>3</v>
      </c>
      <c r="V134" s="5">
        <v>7</v>
      </c>
      <c r="W134" s="5">
        <v>4</v>
      </c>
      <c r="X134" s="5">
        <v>3</v>
      </c>
      <c r="Y134" s="5">
        <v>6</v>
      </c>
      <c r="Z134" s="5">
        <v>4</v>
      </c>
      <c r="AA134" s="5">
        <v>6</v>
      </c>
      <c r="AB134" s="5">
        <v>9</v>
      </c>
      <c r="AC134" s="5">
        <v>8</v>
      </c>
      <c r="AD134" s="5">
        <v>4</v>
      </c>
      <c r="AE134" s="5">
        <v>7</v>
      </c>
      <c r="AF134" s="5">
        <v>6</v>
      </c>
      <c r="AG134" s="5">
        <v>5</v>
      </c>
      <c r="AH134" s="5">
        <v>6</v>
      </c>
      <c r="AI134" s="5">
        <v>7</v>
      </c>
      <c r="AJ134" s="5">
        <v>3</v>
      </c>
      <c r="AK134" s="5">
        <v>4</v>
      </c>
      <c r="AL134" s="5">
        <v>7</v>
      </c>
      <c r="AM134" s="5">
        <v>5</v>
      </c>
      <c r="AN134" s="5">
        <v>1</v>
      </c>
      <c r="AO134" s="5">
        <v>10</v>
      </c>
      <c r="AP134" s="5">
        <v>3</v>
      </c>
      <c r="AQ134" s="5">
        <v>5</v>
      </c>
      <c r="AR134" s="5">
        <v>8</v>
      </c>
      <c r="AS134" s="5">
        <v>3</v>
      </c>
      <c r="AT134" s="5">
        <v>3</v>
      </c>
      <c r="AU134" s="5">
        <v>3</v>
      </c>
      <c r="AV134" s="5">
        <v>4</v>
      </c>
      <c r="AW134" s="5">
        <v>4</v>
      </c>
      <c r="AX134" s="5">
        <v>5</v>
      </c>
    </row>
    <row r="135" spans="1:50" x14ac:dyDescent="0.35">
      <c r="A135" s="5">
        <v>4</v>
      </c>
      <c r="B135" s="5">
        <v>3</v>
      </c>
      <c r="C135" s="5">
        <v>5</v>
      </c>
      <c r="D135" s="5">
        <v>3</v>
      </c>
      <c r="E135" s="5">
        <v>4</v>
      </c>
      <c r="F135" s="5">
        <v>5</v>
      </c>
      <c r="G135" s="5">
        <v>3</v>
      </c>
      <c r="H135" s="5">
        <v>6</v>
      </c>
      <c r="I135" s="5">
        <v>4</v>
      </c>
      <c r="J135" s="5">
        <v>3</v>
      </c>
      <c r="K135" s="5">
        <v>7</v>
      </c>
      <c r="L135" s="5">
        <v>8</v>
      </c>
      <c r="M135" s="5">
        <v>4</v>
      </c>
      <c r="N135" s="5">
        <v>6</v>
      </c>
      <c r="O135" s="5">
        <v>1</v>
      </c>
      <c r="P135" s="5">
        <v>2</v>
      </c>
      <c r="Q135" s="5">
        <v>3</v>
      </c>
      <c r="R135" s="5">
        <v>3</v>
      </c>
      <c r="S135" s="5">
        <v>2</v>
      </c>
      <c r="T135" s="5">
        <v>2</v>
      </c>
      <c r="U135" s="5">
        <v>5</v>
      </c>
      <c r="V135" s="5">
        <v>7</v>
      </c>
      <c r="W135" s="5">
        <v>3</v>
      </c>
      <c r="X135" s="5">
        <v>2</v>
      </c>
      <c r="Y135" s="5">
        <v>5</v>
      </c>
      <c r="Z135" s="5">
        <v>1</v>
      </c>
      <c r="AA135" s="5">
        <v>5</v>
      </c>
      <c r="AB135" s="5">
        <v>3</v>
      </c>
      <c r="AC135" s="5">
        <v>4</v>
      </c>
      <c r="AD135" s="5">
        <v>4</v>
      </c>
      <c r="AE135" s="5">
        <v>4</v>
      </c>
      <c r="AF135" s="5">
        <v>3</v>
      </c>
      <c r="AG135" s="5">
        <v>5</v>
      </c>
      <c r="AH135" s="5">
        <v>3</v>
      </c>
      <c r="AI135" s="5">
        <v>3</v>
      </c>
      <c r="AJ135" s="5">
        <v>2</v>
      </c>
      <c r="AK135" s="5">
        <v>7</v>
      </c>
      <c r="AL135" s="5">
        <v>8</v>
      </c>
      <c r="AM135" s="5">
        <v>3</v>
      </c>
      <c r="AN135" s="5">
        <v>6</v>
      </c>
      <c r="AO135" s="5">
        <v>4</v>
      </c>
      <c r="AP135" s="5">
        <v>6</v>
      </c>
      <c r="AQ135" s="5">
        <v>4</v>
      </c>
      <c r="AR135" s="5">
        <v>1</v>
      </c>
      <c r="AS135" s="5">
        <v>4</v>
      </c>
      <c r="AT135" s="5">
        <v>6</v>
      </c>
      <c r="AU135" s="5">
        <v>5</v>
      </c>
      <c r="AV135" s="5">
        <v>3</v>
      </c>
      <c r="AW135" s="5">
        <v>4</v>
      </c>
      <c r="AX135" s="5">
        <v>8</v>
      </c>
    </row>
    <row r="136" spans="1:50" x14ac:dyDescent="0.35">
      <c r="A136" s="5">
        <v>10</v>
      </c>
      <c r="B136" s="5">
        <v>2</v>
      </c>
      <c r="C136" s="5">
        <v>4</v>
      </c>
      <c r="D136" s="5">
        <v>2</v>
      </c>
      <c r="E136" s="5">
        <v>5</v>
      </c>
      <c r="F136" s="5">
        <v>5</v>
      </c>
      <c r="G136" s="5">
        <v>3</v>
      </c>
      <c r="H136" s="5">
        <v>5</v>
      </c>
      <c r="I136" s="5">
        <v>0</v>
      </c>
      <c r="J136" s="5">
        <v>4</v>
      </c>
      <c r="K136" s="5">
        <v>3</v>
      </c>
      <c r="L136" s="5">
        <v>5</v>
      </c>
      <c r="M136" s="5">
        <v>3</v>
      </c>
      <c r="N136" s="5">
        <v>2</v>
      </c>
      <c r="O136" s="5">
        <v>5</v>
      </c>
      <c r="P136" s="5">
        <v>3</v>
      </c>
      <c r="Q136" s="5">
        <v>3</v>
      </c>
      <c r="R136" s="5">
        <v>8</v>
      </c>
      <c r="S136" s="5">
        <v>3</v>
      </c>
      <c r="T136" s="5">
        <v>2</v>
      </c>
      <c r="U136" s="5">
        <v>4</v>
      </c>
      <c r="V136" s="5">
        <v>5</v>
      </c>
      <c r="W136" s="5">
        <v>5</v>
      </c>
      <c r="X136" s="5">
        <v>1</v>
      </c>
      <c r="Y136" s="5">
        <v>5</v>
      </c>
      <c r="Z136" s="5">
        <v>3</v>
      </c>
      <c r="AA136" s="5">
        <v>4</v>
      </c>
      <c r="AB136" s="5">
        <v>1</v>
      </c>
      <c r="AC136" s="5">
        <v>3</v>
      </c>
      <c r="AD136" s="5">
        <v>6</v>
      </c>
      <c r="AE136" s="5">
        <v>2</v>
      </c>
      <c r="AF136" s="5">
        <v>3</v>
      </c>
      <c r="AG136" s="5">
        <v>2</v>
      </c>
      <c r="AH136" s="5">
        <v>5</v>
      </c>
      <c r="AI136" s="5">
        <v>7</v>
      </c>
      <c r="AJ136" s="5">
        <v>5</v>
      </c>
      <c r="AK136" s="5">
        <v>1</v>
      </c>
      <c r="AL136" s="5">
        <v>3</v>
      </c>
      <c r="AM136" s="5">
        <v>6</v>
      </c>
      <c r="AN136" s="5">
        <v>3</v>
      </c>
      <c r="AO136" s="5">
        <v>3</v>
      </c>
      <c r="AP136" s="5">
        <v>4</v>
      </c>
      <c r="AQ136" s="5">
        <v>3</v>
      </c>
      <c r="AR136" s="5">
        <v>8</v>
      </c>
      <c r="AS136" s="5">
        <v>3</v>
      </c>
      <c r="AT136" s="5">
        <v>4</v>
      </c>
      <c r="AU136" s="5">
        <v>3</v>
      </c>
      <c r="AV136" s="5">
        <v>6</v>
      </c>
      <c r="AW136" s="5">
        <v>2</v>
      </c>
      <c r="AX136" s="5">
        <v>2</v>
      </c>
    </row>
    <row r="137" spans="1:50" x14ac:dyDescent="0.35">
      <c r="A137" s="5">
        <v>5</v>
      </c>
      <c r="B137" s="5">
        <v>2</v>
      </c>
      <c r="C137" s="5">
        <v>5</v>
      </c>
      <c r="D137" s="5">
        <v>3</v>
      </c>
      <c r="E137" s="5">
        <v>4</v>
      </c>
      <c r="F137" s="5">
        <v>8</v>
      </c>
      <c r="G137" s="5">
        <v>8</v>
      </c>
      <c r="H137" s="5">
        <v>3</v>
      </c>
      <c r="I137" s="5">
        <v>4</v>
      </c>
      <c r="J137" s="5">
        <v>7</v>
      </c>
      <c r="K137" s="5">
        <v>2</v>
      </c>
      <c r="L137" s="5">
        <v>1</v>
      </c>
      <c r="M137" s="5">
        <v>6</v>
      </c>
      <c r="N137" s="5">
        <v>4</v>
      </c>
      <c r="O137" s="5">
        <v>2</v>
      </c>
      <c r="P137" s="5">
        <v>2</v>
      </c>
      <c r="Q137" s="5">
        <v>7</v>
      </c>
      <c r="R137" s="5">
        <v>2</v>
      </c>
      <c r="S137" s="5">
        <v>4</v>
      </c>
      <c r="T137" s="5">
        <v>7</v>
      </c>
      <c r="U137" s="5">
        <v>7</v>
      </c>
      <c r="V137" s="5">
        <v>7</v>
      </c>
      <c r="W137" s="5">
        <v>4</v>
      </c>
      <c r="X137" s="5">
        <v>5</v>
      </c>
      <c r="Y137" s="5">
        <v>2</v>
      </c>
      <c r="Z137" s="5">
        <v>5</v>
      </c>
      <c r="AA137" s="5">
        <v>4</v>
      </c>
      <c r="AB137" s="5">
        <v>5</v>
      </c>
      <c r="AC137" s="5">
        <v>3</v>
      </c>
      <c r="AD137" s="5">
        <v>3</v>
      </c>
      <c r="AE137" s="5">
        <v>6</v>
      </c>
      <c r="AF137" s="5">
        <v>3</v>
      </c>
      <c r="AG137" s="5">
        <v>3</v>
      </c>
      <c r="AH137" s="5">
        <v>5</v>
      </c>
      <c r="AI137" s="5">
        <v>1</v>
      </c>
      <c r="AJ137" s="5">
        <v>4</v>
      </c>
      <c r="AK137" s="5">
        <v>3</v>
      </c>
      <c r="AL137" s="5">
        <v>5</v>
      </c>
      <c r="AM137" s="5">
        <v>4</v>
      </c>
      <c r="AN137" s="5">
        <v>2</v>
      </c>
      <c r="AO137" s="5">
        <v>1</v>
      </c>
      <c r="AP137" s="5">
        <v>2</v>
      </c>
      <c r="AQ137" s="5">
        <v>2</v>
      </c>
      <c r="AR137" s="5">
        <v>1</v>
      </c>
      <c r="AS137" s="5">
        <v>2</v>
      </c>
      <c r="AT137" s="5">
        <v>2</v>
      </c>
      <c r="AU137" s="5">
        <v>3</v>
      </c>
      <c r="AV137" s="5">
        <v>1</v>
      </c>
      <c r="AW137" s="5">
        <v>3</v>
      </c>
      <c r="AX137" s="5">
        <v>2</v>
      </c>
    </row>
    <row r="138" spans="1:50" x14ac:dyDescent="0.35">
      <c r="A138" s="5">
        <v>4</v>
      </c>
      <c r="B138" s="5">
        <v>6</v>
      </c>
      <c r="C138" s="5">
        <v>2</v>
      </c>
      <c r="D138" s="5">
        <v>2</v>
      </c>
      <c r="E138" s="5">
        <v>10</v>
      </c>
      <c r="F138" s="5">
        <v>5</v>
      </c>
      <c r="G138" s="5">
        <v>6</v>
      </c>
      <c r="H138" s="5">
        <v>3</v>
      </c>
      <c r="I138" s="5">
        <v>3</v>
      </c>
      <c r="J138" s="5">
        <v>3</v>
      </c>
      <c r="K138" s="5">
        <v>3</v>
      </c>
      <c r="L138" s="5">
        <v>4</v>
      </c>
      <c r="M138" s="5">
        <v>5</v>
      </c>
      <c r="N138" s="5">
        <v>6</v>
      </c>
      <c r="O138" s="5">
        <v>3</v>
      </c>
      <c r="P138" s="5">
        <v>6</v>
      </c>
      <c r="Q138" s="5">
        <v>4</v>
      </c>
      <c r="R138" s="5">
        <v>8</v>
      </c>
      <c r="S138" s="5">
        <v>7</v>
      </c>
      <c r="T138" s="5">
        <v>1</v>
      </c>
      <c r="U138" s="5">
        <v>4</v>
      </c>
      <c r="V138" s="5">
        <v>5</v>
      </c>
      <c r="W138" s="5">
        <v>2</v>
      </c>
      <c r="X138" s="5">
        <v>3</v>
      </c>
      <c r="Y138" s="5">
        <v>3</v>
      </c>
      <c r="Z138" s="5">
        <v>1</v>
      </c>
      <c r="AA138" s="5">
        <v>1</v>
      </c>
      <c r="AB138" s="5">
        <v>2</v>
      </c>
      <c r="AC138" s="5">
        <v>6</v>
      </c>
      <c r="AD138" s="5">
        <v>5</v>
      </c>
      <c r="AE138" s="5">
        <v>4</v>
      </c>
      <c r="AF138" s="5">
        <v>2</v>
      </c>
      <c r="AG138" s="5">
        <v>6</v>
      </c>
      <c r="AH138" s="5">
        <v>3</v>
      </c>
      <c r="AI138" s="5">
        <v>2</v>
      </c>
      <c r="AJ138" s="5">
        <v>4</v>
      </c>
      <c r="AK138" s="5">
        <v>3</v>
      </c>
      <c r="AL138" s="5">
        <v>6</v>
      </c>
      <c r="AM138" s="5">
        <v>7</v>
      </c>
      <c r="AN138" s="5">
        <v>3</v>
      </c>
      <c r="AO138" s="5">
        <v>5</v>
      </c>
      <c r="AP138" s="5">
        <v>5</v>
      </c>
      <c r="AQ138" s="5">
        <v>5</v>
      </c>
      <c r="AR138" s="5">
        <v>6</v>
      </c>
      <c r="AS138" s="5">
        <v>4</v>
      </c>
      <c r="AT138" s="5">
        <v>4</v>
      </c>
      <c r="AU138" s="5">
        <v>4</v>
      </c>
      <c r="AV138" s="5">
        <v>4</v>
      </c>
      <c r="AW138" s="5">
        <v>2</v>
      </c>
      <c r="AX138" s="5">
        <v>4</v>
      </c>
    </row>
    <row r="139" spans="1:50" x14ac:dyDescent="0.35">
      <c r="A139" s="5">
        <v>5</v>
      </c>
      <c r="B139" s="5">
        <v>4</v>
      </c>
      <c r="C139" s="5">
        <v>6</v>
      </c>
      <c r="D139" s="5">
        <v>4</v>
      </c>
      <c r="E139" s="5">
        <v>3</v>
      </c>
      <c r="F139" s="5">
        <v>5</v>
      </c>
      <c r="G139" s="5">
        <v>4</v>
      </c>
      <c r="H139" s="5">
        <v>5</v>
      </c>
      <c r="I139" s="5">
        <v>2</v>
      </c>
      <c r="J139" s="5">
        <v>1</v>
      </c>
      <c r="K139" s="5">
        <v>6</v>
      </c>
      <c r="L139" s="5">
        <v>3</v>
      </c>
      <c r="M139" s="5">
        <v>3</v>
      </c>
      <c r="N139" s="5">
        <v>2</v>
      </c>
      <c r="O139" s="5">
        <v>4</v>
      </c>
      <c r="P139" s="5">
        <v>6</v>
      </c>
      <c r="Q139" s="5">
        <v>3</v>
      </c>
      <c r="R139" s="5">
        <v>3</v>
      </c>
      <c r="S139" s="5">
        <v>2</v>
      </c>
      <c r="T139" s="5">
        <v>8</v>
      </c>
      <c r="U139" s="5">
        <v>4</v>
      </c>
      <c r="V139" s="5">
        <v>7</v>
      </c>
      <c r="W139" s="5">
        <v>5</v>
      </c>
      <c r="X139" s="5">
        <v>5</v>
      </c>
      <c r="Y139" s="5">
        <v>3</v>
      </c>
      <c r="Z139" s="5">
        <v>4</v>
      </c>
      <c r="AA139" s="5">
        <v>4</v>
      </c>
      <c r="AB139" s="5">
        <v>3</v>
      </c>
      <c r="AC139" s="5">
        <v>2</v>
      </c>
      <c r="AD139" s="5">
        <v>8</v>
      </c>
      <c r="AE139" s="5">
        <v>1</v>
      </c>
      <c r="AF139" s="5">
        <v>4</v>
      </c>
      <c r="AG139" s="5">
        <v>3</v>
      </c>
      <c r="AH139" s="5">
        <v>3</v>
      </c>
      <c r="AI139" s="5">
        <v>5</v>
      </c>
      <c r="AJ139" s="5">
        <v>3</v>
      </c>
      <c r="AK139" s="5">
        <v>4</v>
      </c>
      <c r="AL139" s="5">
        <v>6</v>
      </c>
      <c r="AM139" s="5">
        <v>5</v>
      </c>
      <c r="AN139" s="5">
        <v>5</v>
      </c>
      <c r="AO139" s="5">
        <v>5</v>
      </c>
      <c r="AP139" s="5">
        <v>4</v>
      </c>
      <c r="AQ139" s="5">
        <v>4</v>
      </c>
      <c r="AR139" s="5">
        <v>5</v>
      </c>
      <c r="AS139" s="5">
        <v>1</v>
      </c>
      <c r="AT139" s="5">
        <v>3</v>
      </c>
      <c r="AU139" s="5">
        <v>2</v>
      </c>
      <c r="AV139" s="5">
        <v>7</v>
      </c>
      <c r="AW139" s="5">
        <v>2</v>
      </c>
      <c r="AX139" s="5">
        <v>5</v>
      </c>
    </row>
    <row r="140" spans="1:50" x14ac:dyDescent="0.35">
      <c r="A140" s="5">
        <v>3</v>
      </c>
      <c r="B140" s="5">
        <v>5</v>
      </c>
      <c r="C140" s="5">
        <v>3</v>
      </c>
      <c r="D140" s="5">
        <v>3</v>
      </c>
      <c r="E140" s="5">
        <v>4</v>
      </c>
      <c r="F140" s="5">
        <v>6</v>
      </c>
      <c r="G140" s="5">
        <v>4</v>
      </c>
      <c r="H140" s="5">
        <v>5</v>
      </c>
      <c r="I140" s="5">
        <v>4</v>
      </c>
      <c r="J140" s="5">
        <v>3</v>
      </c>
      <c r="K140" s="5">
        <v>2</v>
      </c>
      <c r="L140" s="5">
        <v>5</v>
      </c>
      <c r="M140" s="5">
        <v>4</v>
      </c>
      <c r="N140" s="5">
        <v>4</v>
      </c>
      <c r="O140" s="5">
        <v>6</v>
      </c>
      <c r="P140" s="5">
        <v>1</v>
      </c>
      <c r="Q140" s="5">
        <v>3</v>
      </c>
      <c r="R140" s="5">
        <v>6</v>
      </c>
      <c r="S140" s="5">
        <v>5</v>
      </c>
      <c r="T140" s="5">
        <v>5</v>
      </c>
      <c r="U140" s="5">
        <v>7</v>
      </c>
      <c r="V140" s="5">
        <v>3</v>
      </c>
      <c r="W140" s="5">
        <v>2</v>
      </c>
      <c r="X140" s="5">
        <v>8</v>
      </c>
      <c r="Y140" s="5">
        <v>3</v>
      </c>
      <c r="Z140" s="5">
        <v>3</v>
      </c>
      <c r="AA140" s="5">
        <v>7</v>
      </c>
      <c r="AB140" s="5">
        <v>8</v>
      </c>
      <c r="AC140" s="5">
        <v>0</v>
      </c>
      <c r="AD140" s="5">
        <v>3</v>
      </c>
      <c r="AE140" s="5">
        <v>6</v>
      </c>
      <c r="AF140" s="5">
        <v>5</v>
      </c>
      <c r="AG140" s="5">
        <v>4</v>
      </c>
      <c r="AH140" s="5">
        <v>1</v>
      </c>
      <c r="AI140" s="5">
        <v>7</v>
      </c>
      <c r="AJ140" s="5">
        <v>5</v>
      </c>
      <c r="AK140" s="5">
        <v>2</v>
      </c>
      <c r="AL140" s="5">
        <v>5</v>
      </c>
      <c r="AM140" s="5">
        <v>1</v>
      </c>
      <c r="AN140" s="5">
        <v>6</v>
      </c>
      <c r="AO140" s="5">
        <v>6</v>
      </c>
      <c r="AP140" s="5">
        <v>2</v>
      </c>
      <c r="AQ140" s="5">
        <v>9</v>
      </c>
      <c r="AR140" s="5">
        <v>3</v>
      </c>
      <c r="AS140" s="5">
        <v>3</v>
      </c>
      <c r="AT140" s="5">
        <v>4</v>
      </c>
      <c r="AU140" s="5">
        <v>1</v>
      </c>
      <c r="AV140" s="5">
        <v>3</v>
      </c>
      <c r="AW140" s="5">
        <v>4</v>
      </c>
      <c r="AX140" s="5">
        <v>0</v>
      </c>
    </row>
    <row r="141" spans="1:50" x14ac:dyDescent="0.35">
      <c r="A141" s="5">
        <v>5</v>
      </c>
      <c r="B141" s="5">
        <v>4</v>
      </c>
      <c r="C141" s="5">
        <v>6</v>
      </c>
      <c r="D141" s="5">
        <v>11</v>
      </c>
      <c r="E141" s="5">
        <v>3</v>
      </c>
      <c r="F141" s="5">
        <v>5</v>
      </c>
      <c r="G141" s="5">
        <v>3</v>
      </c>
      <c r="H141" s="5">
        <v>3</v>
      </c>
      <c r="I141" s="5">
        <v>6</v>
      </c>
      <c r="J141" s="5">
        <v>5</v>
      </c>
      <c r="K141" s="5">
        <v>3</v>
      </c>
      <c r="L141" s="5">
        <v>4</v>
      </c>
      <c r="M141" s="5">
        <v>3</v>
      </c>
      <c r="N141" s="5">
        <v>5</v>
      </c>
      <c r="O141" s="5">
        <v>4</v>
      </c>
      <c r="P141" s="5">
        <v>3</v>
      </c>
      <c r="Q141" s="5">
        <v>3</v>
      </c>
      <c r="R141" s="5">
        <v>1</v>
      </c>
      <c r="S141" s="5">
        <v>4</v>
      </c>
      <c r="T141" s="5">
        <v>3</v>
      </c>
      <c r="U141" s="5">
        <v>6</v>
      </c>
      <c r="V141" s="5">
        <v>5</v>
      </c>
      <c r="W141" s="5">
        <v>5</v>
      </c>
      <c r="X141" s="5">
        <v>3</v>
      </c>
      <c r="Y141" s="5">
        <v>0</v>
      </c>
      <c r="Z141" s="5">
        <v>3</v>
      </c>
      <c r="AA141" s="5">
        <v>2</v>
      </c>
      <c r="AB141" s="5">
        <v>4</v>
      </c>
      <c r="AC141" s="5">
        <v>5</v>
      </c>
      <c r="AD141" s="5">
        <v>5</v>
      </c>
      <c r="AE141" s="5">
        <v>3</v>
      </c>
      <c r="AF141" s="5">
        <v>7</v>
      </c>
      <c r="AG141" s="5">
        <v>5</v>
      </c>
      <c r="AH141" s="5">
        <v>4</v>
      </c>
      <c r="AI141" s="5">
        <v>5</v>
      </c>
      <c r="AJ141" s="5">
        <v>4</v>
      </c>
      <c r="AK141" s="5">
        <v>3</v>
      </c>
      <c r="AL141" s="5">
        <v>3</v>
      </c>
      <c r="AM141" s="5">
        <v>5</v>
      </c>
      <c r="AN141" s="5">
        <v>6</v>
      </c>
      <c r="AO141" s="5">
        <v>1</v>
      </c>
      <c r="AP141" s="5">
        <v>5</v>
      </c>
      <c r="AQ141" s="5">
        <v>2</v>
      </c>
      <c r="AR141" s="5">
        <v>4</v>
      </c>
      <c r="AS141" s="5">
        <v>1</v>
      </c>
      <c r="AT141" s="5">
        <v>3</v>
      </c>
      <c r="AU141" s="5">
        <v>5</v>
      </c>
      <c r="AV141" s="5">
        <v>3</v>
      </c>
      <c r="AW141" s="5">
        <v>2</v>
      </c>
      <c r="AX141" s="5">
        <v>7</v>
      </c>
    </row>
    <row r="142" spans="1:50" x14ac:dyDescent="0.35">
      <c r="A142" s="5">
        <v>3</v>
      </c>
      <c r="B142" s="5">
        <v>3</v>
      </c>
      <c r="C142" s="5">
        <v>6</v>
      </c>
      <c r="D142" s="5">
        <v>4</v>
      </c>
      <c r="E142" s="5">
        <v>4</v>
      </c>
      <c r="F142" s="5">
        <v>5</v>
      </c>
      <c r="G142" s="5">
        <v>3</v>
      </c>
      <c r="H142" s="5">
        <v>4</v>
      </c>
      <c r="I142" s="5">
        <v>4</v>
      </c>
      <c r="J142" s="5">
        <v>5</v>
      </c>
      <c r="K142" s="5">
        <v>4</v>
      </c>
      <c r="L142" s="5">
        <v>3</v>
      </c>
      <c r="M142" s="5">
        <v>6</v>
      </c>
      <c r="N142" s="5">
        <v>7</v>
      </c>
      <c r="O142" s="5">
        <v>4</v>
      </c>
      <c r="P142" s="5">
        <v>4</v>
      </c>
      <c r="Q142" s="5">
        <v>6</v>
      </c>
      <c r="R142" s="5">
        <v>4</v>
      </c>
      <c r="S142" s="5">
        <v>2</v>
      </c>
      <c r="T142" s="5">
        <v>6</v>
      </c>
      <c r="U142" s="5">
        <v>4</v>
      </c>
      <c r="V142" s="5">
        <v>3</v>
      </c>
      <c r="W142" s="5">
        <v>4</v>
      </c>
      <c r="X142" s="5">
        <v>3</v>
      </c>
      <c r="Y142" s="5">
        <v>4</v>
      </c>
      <c r="Z142" s="5">
        <v>5</v>
      </c>
      <c r="AA142" s="5">
        <v>4</v>
      </c>
      <c r="AB142" s="5">
        <v>3</v>
      </c>
      <c r="AC142" s="5">
        <v>2</v>
      </c>
      <c r="AD142" s="5">
        <v>7</v>
      </c>
      <c r="AE142" s="5">
        <v>6</v>
      </c>
      <c r="AF142" s="5">
        <v>6</v>
      </c>
      <c r="AG142" s="5">
        <v>9</v>
      </c>
      <c r="AH142" s="5">
        <v>1</v>
      </c>
      <c r="AI142" s="5">
        <v>7</v>
      </c>
      <c r="AJ142" s="5">
        <v>5</v>
      </c>
      <c r="AK142" s="5">
        <v>4</v>
      </c>
      <c r="AL142" s="5">
        <v>5</v>
      </c>
      <c r="AM142" s="5">
        <v>6</v>
      </c>
      <c r="AN142" s="5">
        <v>3</v>
      </c>
      <c r="AO142" s="5">
        <v>3</v>
      </c>
      <c r="AP142" s="5">
        <v>7</v>
      </c>
      <c r="AQ142" s="5">
        <v>5</v>
      </c>
      <c r="AR142" s="5">
        <v>2</v>
      </c>
      <c r="AS142" s="5">
        <v>3</v>
      </c>
      <c r="AT142" s="5">
        <v>2</v>
      </c>
      <c r="AU142" s="5">
        <v>3</v>
      </c>
      <c r="AV142" s="5">
        <v>4</v>
      </c>
      <c r="AW142" s="5">
        <v>6</v>
      </c>
      <c r="AX142" s="5">
        <v>6</v>
      </c>
    </row>
    <row r="143" spans="1:50" x14ac:dyDescent="0.35">
      <c r="A143" s="5">
        <v>7</v>
      </c>
      <c r="B143" s="5">
        <v>4</v>
      </c>
      <c r="C143" s="5">
        <v>2</v>
      </c>
      <c r="D143" s="5">
        <v>4</v>
      </c>
      <c r="E143" s="5">
        <v>5</v>
      </c>
      <c r="F143" s="5">
        <v>7</v>
      </c>
      <c r="G143" s="5">
        <v>6</v>
      </c>
      <c r="H143" s="5">
        <v>7</v>
      </c>
      <c r="I143" s="5">
        <v>1</v>
      </c>
      <c r="J143" s="5">
        <v>4</v>
      </c>
      <c r="K143" s="5">
        <v>8</v>
      </c>
      <c r="L143" s="5">
        <v>3</v>
      </c>
      <c r="M143" s="5">
        <v>7</v>
      </c>
      <c r="N143" s="5">
        <v>2</v>
      </c>
      <c r="O143" s="5">
        <v>6</v>
      </c>
      <c r="P143" s="5">
        <v>1</v>
      </c>
      <c r="Q143" s="5">
        <v>2</v>
      </c>
      <c r="R143" s="5">
        <v>4</v>
      </c>
      <c r="S143" s="5">
        <v>5</v>
      </c>
      <c r="T143" s="5">
        <v>2</v>
      </c>
      <c r="U143" s="5">
        <v>0</v>
      </c>
      <c r="V143" s="5">
        <v>2</v>
      </c>
      <c r="W143" s="5">
        <v>4</v>
      </c>
      <c r="X143" s="5">
        <v>6</v>
      </c>
      <c r="Y143" s="5">
        <v>5</v>
      </c>
      <c r="Z143" s="5">
        <v>3</v>
      </c>
      <c r="AA143" s="5">
        <v>1</v>
      </c>
      <c r="AB143" s="5">
        <v>9</v>
      </c>
      <c r="AC143" s="5">
        <v>2</v>
      </c>
      <c r="AD143" s="5">
        <v>2</v>
      </c>
      <c r="AE143" s="5">
        <v>3</v>
      </c>
      <c r="AF143" s="5">
        <v>5</v>
      </c>
      <c r="AG143" s="5">
        <v>4</v>
      </c>
      <c r="AH143" s="5">
        <v>2</v>
      </c>
      <c r="AI143" s="5">
        <v>3</v>
      </c>
      <c r="AJ143" s="5">
        <v>3</v>
      </c>
      <c r="AK143" s="5">
        <v>3</v>
      </c>
      <c r="AL143" s="5">
        <v>2</v>
      </c>
      <c r="AM143" s="5">
        <v>7</v>
      </c>
      <c r="AN143" s="5">
        <v>3</v>
      </c>
      <c r="AO143" s="5">
        <v>4</v>
      </c>
      <c r="AP143" s="5">
        <v>9</v>
      </c>
      <c r="AQ143" s="5">
        <v>6</v>
      </c>
      <c r="AR143" s="5">
        <v>5</v>
      </c>
      <c r="AS143" s="5">
        <v>3</v>
      </c>
      <c r="AT143" s="5">
        <v>3</v>
      </c>
      <c r="AU143" s="5">
        <v>4</v>
      </c>
      <c r="AV143" s="5">
        <v>4</v>
      </c>
      <c r="AW143" s="5">
        <v>3</v>
      </c>
      <c r="AX143" s="5">
        <v>9</v>
      </c>
    </row>
    <row r="144" spans="1:50" x14ac:dyDescent="0.35">
      <c r="A144" s="5">
        <v>4</v>
      </c>
      <c r="B144" s="5">
        <v>8</v>
      </c>
      <c r="C144" s="5">
        <v>8</v>
      </c>
      <c r="D144" s="5">
        <v>5</v>
      </c>
      <c r="E144" s="5">
        <v>3</v>
      </c>
      <c r="F144" s="5">
        <v>0</v>
      </c>
      <c r="G144" s="5">
        <v>4</v>
      </c>
      <c r="H144" s="5">
        <v>2</v>
      </c>
      <c r="I144" s="5">
        <v>5</v>
      </c>
      <c r="J144" s="5">
        <v>4</v>
      </c>
      <c r="K144" s="5">
        <v>4</v>
      </c>
      <c r="L144" s="5">
        <v>5</v>
      </c>
      <c r="M144" s="5">
        <v>4</v>
      </c>
      <c r="N144" s="5">
        <v>6</v>
      </c>
      <c r="O144" s="5">
        <v>2</v>
      </c>
      <c r="P144" s="5">
        <v>2</v>
      </c>
      <c r="Q144" s="5">
        <v>3</v>
      </c>
      <c r="R144" s="5">
        <v>5</v>
      </c>
      <c r="S144" s="5">
        <v>2</v>
      </c>
      <c r="T144" s="5">
        <v>4</v>
      </c>
      <c r="U144" s="5">
        <v>5</v>
      </c>
      <c r="V144" s="5">
        <v>5</v>
      </c>
      <c r="W144" s="5">
        <v>4</v>
      </c>
      <c r="X144" s="5">
        <v>2</v>
      </c>
      <c r="Y144" s="5">
        <v>4</v>
      </c>
      <c r="Z144" s="5">
        <v>3</v>
      </c>
      <c r="AA144" s="5">
        <v>6</v>
      </c>
      <c r="AB144" s="5">
        <v>4</v>
      </c>
      <c r="AC144" s="5">
        <v>3</v>
      </c>
      <c r="AD144" s="5">
        <v>1</v>
      </c>
      <c r="AE144" s="5">
        <v>7</v>
      </c>
      <c r="AF144" s="5">
        <v>6</v>
      </c>
      <c r="AG144" s="5">
        <v>1</v>
      </c>
      <c r="AH144" s="5">
        <v>6</v>
      </c>
      <c r="AI144" s="5">
        <v>1</v>
      </c>
      <c r="AJ144" s="5">
        <v>8</v>
      </c>
      <c r="AK144" s="5">
        <v>1</v>
      </c>
      <c r="AL144" s="5">
        <v>3</v>
      </c>
      <c r="AM144" s="5">
        <v>5</v>
      </c>
      <c r="AN144" s="5">
        <v>4</v>
      </c>
      <c r="AO144" s="5">
        <v>3</v>
      </c>
      <c r="AP144" s="5">
        <v>3</v>
      </c>
      <c r="AQ144" s="5">
        <v>1</v>
      </c>
      <c r="AR144" s="5">
        <v>4</v>
      </c>
      <c r="AS144" s="5">
        <v>1</v>
      </c>
      <c r="AT144" s="5">
        <v>4</v>
      </c>
      <c r="AU144" s="5">
        <v>3</v>
      </c>
      <c r="AV144" s="5">
        <v>3</v>
      </c>
      <c r="AW144" s="5">
        <v>7</v>
      </c>
      <c r="AX144" s="5">
        <v>2</v>
      </c>
    </row>
    <row r="145" spans="1:50" x14ac:dyDescent="0.35">
      <c r="A145" s="5">
        <v>3</v>
      </c>
      <c r="B145" s="5">
        <v>1</v>
      </c>
      <c r="C145" s="5">
        <v>5</v>
      </c>
      <c r="D145" s="5">
        <v>5</v>
      </c>
      <c r="E145" s="5">
        <v>8</v>
      </c>
      <c r="F145" s="5">
        <v>6</v>
      </c>
      <c r="G145" s="5">
        <v>3</v>
      </c>
      <c r="H145" s="5">
        <v>2</v>
      </c>
      <c r="I145" s="5">
        <v>7</v>
      </c>
      <c r="J145" s="5">
        <v>3</v>
      </c>
      <c r="K145" s="5">
        <v>5</v>
      </c>
      <c r="L145" s="5">
        <v>4</v>
      </c>
      <c r="M145" s="5">
        <v>1</v>
      </c>
      <c r="N145" s="5">
        <v>5</v>
      </c>
      <c r="O145" s="5">
        <v>4</v>
      </c>
      <c r="P145" s="5">
        <v>4</v>
      </c>
      <c r="Q145" s="5">
        <v>4</v>
      </c>
      <c r="R145" s="5">
        <v>4</v>
      </c>
      <c r="S145" s="5">
        <v>3</v>
      </c>
      <c r="T145" s="5">
        <v>3</v>
      </c>
      <c r="U145" s="5">
        <v>2</v>
      </c>
      <c r="V145" s="5">
        <v>7</v>
      </c>
      <c r="W145" s="5">
        <v>0</v>
      </c>
      <c r="X145" s="5">
        <v>4</v>
      </c>
      <c r="Y145" s="5">
        <v>4</v>
      </c>
      <c r="Z145" s="5">
        <v>4</v>
      </c>
      <c r="AA145" s="5">
        <v>3</v>
      </c>
      <c r="AB145" s="5">
        <v>4</v>
      </c>
      <c r="AC145" s="5">
        <v>1</v>
      </c>
      <c r="AD145" s="5">
        <v>2</v>
      </c>
      <c r="AE145" s="5">
        <v>5</v>
      </c>
      <c r="AF145" s="5">
        <v>7</v>
      </c>
      <c r="AG145" s="5">
        <v>2</v>
      </c>
      <c r="AH145" s="5">
        <v>4</v>
      </c>
      <c r="AI145" s="5">
        <v>3</v>
      </c>
      <c r="AJ145" s="5">
        <v>7</v>
      </c>
      <c r="AK145" s="5">
        <v>0</v>
      </c>
      <c r="AL145" s="5">
        <v>1</v>
      </c>
      <c r="AM145" s="5">
        <v>3</v>
      </c>
      <c r="AN145" s="5">
        <v>5</v>
      </c>
      <c r="AO145" s="5">
        <v>5</v>
      </c>
      <c r="AP145" s="5">
        <v>4</v>
      </c>
      <c r="AQ145" s="5">
        <v>4</v>
      </c>
      <c r="AR145" s="5">
        <v>2</v>
      </c>
      <c r="AS145" s="5">
        <v>3</v>
      </c>
      <c r="AT145" s="5">
        <v>3</v>
      </c>
      <c r="AU145" s="5">
        <v>4</v>
      </c>
      <c r="AV145" s="5">
        <v>4</v>
      </c>
      <c r="AW145" s="5">
        <v>5</v>
      </c>
      <c r="AX145" s="5">
        <v>1</v>
      </c>
    </row>
    <row r="146" spans="1:50" x14ac:dyDescent="0.35">
      <c r="A146" s="5">
        <v>6</v>
      </c>
      <c r="B146" s="5">
        <v>6</v>
      </c>
      <c r="C146" s="5">
        <v>1</v>
      </c>
      <c r="D146" s="5">
        <v>2</v>
      </c>
      <c r="E146" s="5">
        <v>6</v>
      </c>
      <c r="F146" s="5">
        <v>7</v>
      </c>
      <c r="G146" s="5">
        <v>5</v>
      </c>
      <c r="H146" s="5">
        <v>9</v>
      </c>
      <c r="I146" s="5">
        <v>2</v>
      </c>
      <c r="J146" s="5">
        <v>5</v>
      </c>
      <c r="K146" s="5">
        <v>6</v>
      </c>
      <c r="L146" s="5">
        <v>7</v>
      </c>
      <c r="M146" s="5">
        <v>5</v>
      </c>
      <c r="N146" s="5">
        <v>7</v>
      </c>
      <c r="O146" s="5">
        <v>1</v>
      </c>
      <c r="P146" s="5">
        <v>10</v>
      </c>
      <c r="Q146" s="5">
        <v>4</v>
      </c>
      <c r="R146" s="5">
        <v>5</v>
      </c>
      <c r="S146" s="5">
        <v>5</v>
      </c>
      <c r="T146" s="5">
        <v>3</v>
      </c>
      <c r="U146" s="5">
        <v>8</v>
      </c>
      <c r="V146" s="5">
        <v>3</v>
      </c>
      <c r="W146" s="5">
        <v>5</v>
      </c>
      <c r="X146" s="5">
        <v>2</v>
      </c>
      <c r="Y146" s="5">
        <v>6</v>
      </c>
      <c r="Z146" s="5">
        <v>1</v>
      </c>
      <c r="AA146" s="5">
        <v>3</v>
      </c>
      <c r="AB146" s="5">
        <v>1</v>
      </c>
      <c r="AC146" s="5">
        <v>1</v>
      </c>
      <c r="AD146" s="5">
        <v>1</v>
      </c>
      <c r="AE146" s="5">
        <v>6</v>
      </c>
      <c r="AF146" s="5">
        <v>5</v>
      </c>
      <c r="AG146" s="5">
        <v>6</v>
      </c>
      <c r="AH146" s="5">
        <v>3</v>
      </c>
      <c r="AI146" s="5">
        <v>2</v>
      </c>
      <c r="AJ146" s="5">
        <v>1</v>
      </c>
      <c r="AK146" s="5">
        <v>4</v>
      </c>
      <c r="AL146" s="5">
        <v>5</v>
      </c>
      <c r="AM146" s="5">
        <v>3</v>
      </c>
      <c r="AN146" s="5">
        <v>2</v>
      </c>
      <c r="AO146" s="5">
        <v>2</v>
      </c>
      <c r="AP146" s="5">
        <v>8</v>
      </c>
      <c r="AQ146" s="5">
        <v>4</v>
      </c>
      <c r="AR146" s="5">
        <v>4</v>
      </c>
      <c r="AS146" s="5">
        <v>10</v>
      </c>
      <c r="AT146" s="5">
        <v>2</v>
      </c>
      <c r="AU146" s="5">
        <v>5</v>
      </c>
      <c r="AV146" s="5">
        <v>2</v>
      </c>
      <c r="AW146" s="5">
        <v>6</v>
      </c>
      <c r="AX146" s="5">
        <v>4</v>
      </c>
    </row>
    <row r="147" spans="1:50" x14ac:dyDescent="0.35">
      <c r="A147" s="5">
        <v>6</v>
      </c>
      <c r="B147" s="5">
        <v>4</v>
      </c>
      <c r="C147" s="5">
        <v>3</v>
      </c>
      <c r="D147" s="5">
        <v>5</v>
      </c>
      <c r="E147" s="5">
        <v>6</v>
      </c>
      <c r="F147" s="5">
        <v>5</v>
      </c>
      <c r="G147" s="5">
        <v>5</v>
      </c>
      <c r="H147" s="5">
        <v>4</v>
      </c>
      <c r="I147" s="5">
        <v>3</v>
      </c>
      <c r="J147" s="5">
        <v>5</v>
      </c>
      <c r="K147" s="5">
        <v>7</v>
      </c>
      <c r="L147" s="5">
        <v>3</v>
      </c>
      <c r="M147" s="5">
        <v>5</v>
      </c>
      <c r="N147" s="5">
        <v>4</v>
      </c>
      <c r="O147" s="5">
        <v>5</v>
      </c>
      <c r="P147" s="5">
        <v>5</v>
      </c>
      <c r="Q147" s="5">
        <v>7</v>
      </c>
      <c r="R147" s="5">
        <v>3</v>
      </c>
      <c r="S147" s="5">
        <v>7</v>
      </c>
      <c r="T147" s="5">
        <v>2</v>
      </c>
      <c r="U147" s="5">
        <v>2</v>
      </c>
      <c r="V147" s="5">
        <v>4</v>
      </c>
      <c r="W147" s="5">
        <v>4</v>
      </c>
      <c r="X147" s="5">
        <v>4</v>
      </c>
      <c r="Y147" s="5">
        <v>7</v>
      </c>
      <c r="Z147" s="5">
        <v>5</v>
      </c>
      <c r="AA147" s="5">
        <v>4</v>
      </c>
      <c r="AB147" s="5">
        <v>3</v>
      </c>
      <c r="AC147" s="5">
        <v>4</v>
      </c>
      <c r="AD147" s="5">
        <v>5</v>
      </c>
      <c r="AE147" s="5">
        <v>2</v>
      </c>
      <c r="AF147" s="5">
        <v>6</v>
      </c>
      <c r="AG147" s="5">
        <v>0</v>
      </c>
      <c r="AH147" s="5">
        <v>3</v>
      </c>
      <c r="AI147" s="5">
        <v>6</v>
      </c>
      <c r="AJ147" s="5">
        <v>3</v>
      </c>
      <c r="AK147" s="5">
        <v>7</v>
      </c>
      <c r="AL147" s="5">
        <v>4</v>
      </c>
      <c r="AM147" s="5">
        <v>4</v>
      </c>
      <c r="AN147" s="5">
        <v>4</v>
      </c>
      <c r="AO147" s="5">
        <v>4</v>
      </c>
      <c r="AP147" s="5">
        <v>2</v>
      </c>
      <c r="AQ147" s="5">
        <v>6</v>
      </c>
      <c r="AR147" s="5">
        <v>7</v>
      </c>
      <c r="AS147" s="5">
        <v>8</v>
      </c>
      <c r="AT147" s="5">
        <v>6</v>
      </c>
      <c r="AU147" s="5">
        <v>3</v>
      </c>
      <c r="AV147" s="5">
        <v>2</v>
      </c>
      <c r="AW147" s="5">
        <v>3</v>
      </c>
      <c r="AX147" s="5">
        <v>5</v>
      </c>
    </row>
    <row r="148" spans="1:50" x14ac:dyDescent="0.35">
      <c r="A148" s="5">
        <v>6</v>
      </c>
      <c r="B148" s="5">
        <v>6</v>
      </c>
      <c r="C148" s="5">
        <v>6</v>
      </c>
      <c r="D148" s="5">
        <v>2</v>
      </c>
      <c r="E148" s="5">
        <v>5</v>
      </c>
      <c r="F148" s="5">
        <v>1</v>
      </c>
      <c r="G148" s="5">
        <v>2</v>
      </c>
      <c r="H148" s="5">
        <v>6</v>
      </c>
      <c r="I148" s="5">
        <v>3</v>
      </c>
      <c r="J148" s="5">
        <v>4</v>
      </c>
      <c r="K148" s="5">
        <v>3</v>
      </c>
      <c r="L148" s="5">
        <v>1</v>
      </c>
      <c r="M148" s="5">
        <v>8</v>
      </c>
      <c r="N148" s="5">
        <v>5</v>
      </c>
      <c r="O148" s="5">
        <v>4</v>
      </c>
      <c r="P148" s="5">
        <v>0</v>
      </c>
      <c r="Q148" s="5">
        <v>4</v>
      </c>
      <c r="R148" s="5">
        <v>2</v>
      </c>
      <c r="S148" s="5">
        <v>2</v>
      </c>
      <c r="T148" s="5">
        <v>5</v>
      </c>
      <c r="U148" s="5">
        <v>5</v>
      </c>
      <c r="V148" s="5">
        <v>2</v>
      </c>
      <c r="W148" s="5">
        <v>2</v>
      </c>
      <c r="X148" s="5">
        <v>6</v>
      </c>
      <c r="Y148" s="5">
        <v>3</v>
      </c>
      <c r="Z148" s="5">
        <v>3</v>
      </c>
      <c r="AA148" s="5">
        <v>6</v>
      </c>
      <c r="AB148" s="5">
        <v>3</v>
      </c>
      <c r="AC148" s="5">
        <v>2</v>
      </c>
      <c r="AD148" s="5">
        <v>2</v>
      </c>
      <c r="AE148" s="5">
        <v>5</v>
      </c>
      <c r="AF148" s="5">
        <v>3</v>
      </c>
      <c r="AG148" s="5">
        <v>2</v>
      </c>
      <c r="AH148" s="5">
        <v>5</v>
      </c>
      <c r="AI148" s="5">
        <v>4</v>
      </c>
      <c r="AJ148" s="5">
        <v>6</v>
      </c>
      <c r="AK148" s="5">
        <v>2</v>
      </c>
      <c r="AL148" s="5">
        <v>1</v>
      </c>
      <c r="AM148" s="5">
        <v>8</v>
      </c>
      <c r="AN148" s="5">
        <v>3</v>
      </c>
      <c r="AO148" s="5">
        <v>1</v>
      </c>
      <c r="AP148" s="5">
        <v>4</v>
      </c>
      <c r="AQ148" s="5">
        <v>6</v>
      </c>
      <c r="AR148" s="5">
        <v>6</v>
      </c>
      <c r="AS148" s="5">
        <v>6</v>
      </c>
      <c r="AT148" s="5">
        <v>5</v>
      </c>
      <c r="AU148" s="5">
        <v>4</v>
      </c>
      <c r="AV148" s="5">
        <v>1</v>
      </c>
      <c r="AW148" s="5">
        <v>6</v>
      </c>
      <c r="AX148" s="5">
        <v>5</v>
      </c>
    </row>
    <row r="149" spans="1:50" x14ac:dyDescent="0.35">
      <c r="A149" s="5">
        <v>2</v>
      </c>
      <c r="B149" s="5">
        <v>4</v>
      </c>
      <c r="C149" s="5">
        <v>4</v>
      </c>
      <c r="D149" s="5">
        <v>5</v>
      </c>
      <c r="E149" s="5">
        <v>4</v>
      </c>
      <c r="F149" s="5">
        <v>1</v>
      </c>
      <c r="G149" s="5">
        <v>2</v>
      </c>
      <c r="H149" s="5">
        <v>8</v>
      </c>
      <c r="I149" s="5">
        <v>7</v>
      </c>
      <c r="J149" s="5">
        <v>2</v>
      </c>
      <c r="K149" s="5">
        <v>5</v>
      </c>
      <c r="L149" s="5">
        <v>2</v>
      </c>
      <c r="M149" s="5">
        <v>3</v>
      </c>
      <c r="N149" s="5">
        <v>3</v>
      </c>
      <c r="O149" s="5">
        <v>5</v>
      </c>
      <c r="P149" s="5">
        <v>7</v>
      </c>
      <c r="Q149" s="5">
        <v>2</v>
      </c>
      <c r="R149" s="5">
        <v>1</v>
      </c>
      <c r="S149" s="5">
        <v>7</v>
      </c>
      <c r="T149" s="5">
        <v>8</v>
      </c>
      <c r="U149" s="5">
        <v>9</v>
      </c>
      <c r="V149" s="5">
        <v>5</v>
      </c>
      <c r="W149" s="5">
        <v>4</v>
      </c>
      <c r="X149" s="5">
        <v>5</v>
      </c>
      <c r="Y149" s="5">
        <v>4</v>
      </c>
      <c r="Z149" s="5">
        <v>4</v>
      </c>
      <c r="AA149" s="5">
        <v>2</v>
      </c>
      <c r="AB149" s="5">
        <v>4</v>
      </c>
      <c r="AC149" s="5">
        <v>3</v>
      </c>
      <c r="AD149" s="5">
        <v>2</v>
      </c>
      <c r="AE149" s="5">
        <v>3</v>
      </c>
      <c r="AF149" s="5">
        <v>1</v>
      </c>
      <c r="AG149" s="5">
        <v>5</v>
      </c>
      <c r="AH149" s="5">
        <v>2</v>
      </c>
      <c r="AI149" s="5">
        <v>4</v>
      </c>
      <c r="AJ149" s="5">
        <v>4</v>
      </c>
      <c r="AK149" s="5">
        <v>5</v>
      </c>
      <c r="AL149" s="5">
        <v>4</v>
      </c>
      <c r="AM149" s="5">
        <v>2</v>
      </c>
      <c r="AN149" s="5">
        <v>4</v>
      </c>
      <c r="AO149" s="5">
        <v>2</v>
      </c>
      <c r="AP149" s="5">
        <v>4</v>
      </c>
      <c r="AQ149" s="5">
        <v>4</v>
      </c>
      <c r="AR149" s="5">
        <v>3</v>
      </c>
      <c r="AS149" s="5">
        <v>5</v>
      </c>
      <c r="AT149" s="5">
        <v>2</v>
      </c>
      <c r="AU149" s="5">
        <v>2</v>
      </c>
      <c r="AV149" s="5">
        <v>5</v>
      </c>
      <c r="AW149" s="5">
        <v>8</v>
      </c>
      <c r="AX149" s="5">
        <v>5</v>
      </c>
    </row>
    <row r="150" spans="1:50" x14ac:dyDescent="0.35">
      <c r="A150" s="5">
        <v>3</v>
      </c>
      <c r="B150" s="5">
        <v>2</v>
      </c>
      <c r="C150" s="5">
        <v>6</v>
      </c>
      <c r="D150" s="5">
        <v>2</v>
      </c>
      <c r="E150" s="5">
        <v>4</v>
      </c>
      <c r="F150" s="5">
        <v>5</v>
      </c>
      <c r="G150" s="5">
        <v>3</v>
      </c>
      <c r="H150" s="5">
        <v>4</v>
      </c>
      <c r="I150" s="5">
        <v>3</v>
      </c>
      <c r="J150" s="5">
        <v>3</v>
      </c>
      <c r="K150" s="5">
        <v>6</v>
      </c>
      <c r="L150" s="5">
        <v>3</v>
      </c>
      <c r="M150" s="5">
        <v>5</v>
      </c>
      <c r="N150" s="5">
        <v>4</v>
      </c>
      <c r="O150" s="5">
        <v>4</v>
      </c>
      <c r="P150" s="5">
        <v>5</v>
      </c>
      <c r="Q150" s="5">
        <v>3</v>
      </c>
      <c r="R150" s="5">
        <v>2</v>
      </c>
      <c r="S150" s="5">
        <v>2</v>
      </c>
      <c r="T150" s="5">
        <v>6</v>
      </c>
      <c r="U150" s="5">
        <v>8</v>
      </c>
      <c r="V150" s="5">
        <v>4</v>
      </c>
      <c r="W150" s="5">
        <v>3</v>
      </c>
      <c r="X150" s="5">
        <v>5</v>
      </c>
      <c r="Y150" s="5">
        <v>6</v>
      </c>
      <c r="Z150" s="5">
        <v>4</v>
      </c>
      <c r="AA150" s="5">
        <v>7</v>
      </c>
      <c r="AB150" s="5">
        <v>3</v>
      </c>
      <c r="AC150" s="5">
        <v>2</v>
      </c>
      <c r="AD150" s="5">
        <v>3</v>
      </c>
      <c r="AE150" s="5">
        <v>6</v>
      </c>
      <c r="AF150" s="5">
        <v>1</v>
      </c>
      <c r="AG150" s="5">
        <v>5</v>
      </c>
      <c r="AH150" s="5">
        <v>1</v>
      </c>
      <c r="AI150" s="5">
        <v>3</v>
      </c>
      <c r="AJ150" s="5">
        <v>5</v>
      </c>
      <c r="AK150" s="5">
        <v>3</v>
      </c>
      <c r="AL150" s="5">
        <v>7</v>
      </c>
      <c r="AM150" s="5">
        <v>4</v>
      </c>
      <c r="AN150" s="5">
        <v>4</v>
      </c>
      <c r="AO150" s="5">
        <v>2</v>
      </c>
      <c r="AP150" s="5">
        <v>4</v>
      </c>
      <c r="AQ150" s="5">
        <v>1</v>
      </c>
      <c r="AR150" s="5">
        <v>2</v>
      </c>
      <c r="AS150" s="5">
        <v>5</v>
      </c>
      <c r="AT150" s="5">
        <v>3</v>
      </c>
      <c r="AU150" s="5">
        <v>5</v>
      </c>
      <c r="AV150" s="5">
        <v>3</v>
      </c>
      <c r="AW150" s="5">
        <v>6</v>
      </c>
      <c r="AX150" s="5">
        <v>5</v>
      </c>
    </row>
    <row r="151" spans="1:50" x14ac:dyDescent="0.35">
      <c r="A151" s="5">
        <v>4</v>
      </c>
      <c r="B151" s="5">
        <v>7</v>
      </c>
      <c r="C151" s="5">
        <v>4</v>
      </c>
      <c r="D151" s="5">
        <v>4</v>
      </c>
      <c r="E151" s="5">
        <v>5</v>
      </c>
      <c r="F151" s="5">
        <v>6</v>
      </c>
      <c r="G151" s="5">
        <v>2</v>
      </c>
      <c r="H151" s="5">
        <v>1</v>
      </c>
      <c r="I151" s="5">
        <v>2</v>
      </c>
      <c r="J151" s="5">
        <v>5</v>
      </c>
      <c r="K151" s="5">
        <v>3</v>
      </c>
      <c r="L151" s="5">
        <v>1</v>
      </c>
      <c r="M151" s="5">
        <v>4</v>
      </c>
      <c r="N151" s="5">
        <v>5</v>
      </c>
      <c r="O151" s="5">
        <v>3</v>
      </c>
      <c r="P151" s="5">
        <v>6</v>
      </c>
      <c r="Q151" s="5">
        <v>2</v>
      </c>
      <c r="R151" s="5">
        <v>3</v>
      </c>
      <c r="S151" s="5">
        <v>2</v>
      </c>
      <c r="T151" s="5">
        <v>2</v>
      </c>
      <c r="U151" s="5">
        <v>7</v>
      </c>
      <c r="V151" s="5">
        <v>3</v>
      </c>
      <c r="W151" s="5">
        <v>1</v>
      </c>
      <c r="X151" s="5">
        <v>7</v>
      </c>
      <c r="Y151" s="5">
        <v>4</v>
      </c>
      <c r="Z151" s="5">
        <v>2</v>
      </c>
      <c r="AA151" s="5">
        <v>3</v>
      </c>
      <c r="AB151" s="5">
        <v>5</v>
      </c>
      <c r="AC151" s="5">
        <v>6</v>
      </c>
      <c r="AD151" s="5">
        <v>8</v>
      </c>
      <c r="AE151" s="5">
        <v>1</v>
      </c>
      <c r="AF151" s="5">
        <v>4</v>
      </c>
      <c r="AG151" s="5">
        <v>8</v>
      </c>
      <c r="AH151" s="5">
        <v>6</v>
      </c>
      <c r="AI151" s="5">
        <v>5</v>
      </c>
      <c r="AJ151" s="5">
        <v>4</v>
      </c>
      <c r="AK151" s="5">
        <v>4</v>
      </c>
      <c r="AL151" s="5">
        <v>4</v>
      </c>
      <c r="AM151" s="5">
        <v>5</v>
      </c>
      <c r="AN151" s="5">
        <v>5</v>
      </c>
      <c r="AO151" s="5">
        <v>8</v>
      </c>
      <c r="AP151" s="5">
        <v>6</v>
      </c>
      <c r="AQ151" s="5">
        <v>7</v>
      </c>
      <c r="AR151" s="5">
        <v>8</v>
      </c>
      <c r="AS151" s="5">
        <v>5</v>
      </c>
      <c r="AT151" s="5">
        <v>4</v>
      </c>
      <c r="AU151" s="5">
        <v>5</v>
      </c>
      <c r="AV151" s="5">
        <v>2</v>
      </c>
      <c r="AW151" s="5">
        <v>1</v>
      </c>
      <c r="AX151" s="5">
        <v>3</v>
      </c>
    </row>
    <row r="152" spans="1:50" x14ac:dyDescent="0.35">
      <c r="A152" s="5">
        <v>1</v>
      </c>
      <c r="B152" s="5">
        <v>5</v>
      </c>
      <c r="C152" s="5">
        <v>3</v>
      </c>
      <c r="D152" s="5">
        <v>4</v>
      </c>
      <c r="E152" s="5">
        <v>4</v>
      </c>
      <c r="F152" s="5">
        <v>5</v>
      </c>
      <c r="G152" s="5">
        <v>2</v>
      </c>
      <c r="H152" s="5">
        <v>3</v>
      </c>
      <c r="I152" s="5">
        <v>2</v>
      </c>
      <c r="J152" s="5">
        <v>7</v>
      </c>
      <c r="K152" s="5">
        <v>2</v>
      </c>
      <c r="L152" s="5">
        <v>4</v>
      </c>
      <c r="M152" s="5">
        <v>1</v>
      </c>
      <c r="N152" s="5">
        <v>0</v>
      </c>
      <c r="O152" s="5">
        <v>1</v>
      </c>
      <c r="P152" s="5">
        <v>1</v>
      </c>
      <c r="Q152" s="5">
        <v>7</v>
      </c>
      <c r="R152" s="5">
        <v>3</v>
      </c>
      <c r="S152" s="5">
        <v>2</v>
      </c>
      <c r="T152" s="5">
        <v>5</v>
      </c>
      <c r="U152" s="5">
        <v>5</v>
      </c>
      <c r="V152" s="5">
        <v>4</v>
      </c>
      <c r="W152" s="5">
        <v>5</v>
      </c>
      <c r="X152" s="5">
        <v>0</v>
      </c>
      <c r="Y152" s="5">
        <v>2</v>
      </c>
      <c r="Z152" s="5">
        <v>4</v>
      </c>
      <c r="AA152" s="5">
        <v>3</v>
      </c>
      <c r="AB152" s="5">
        <v>7</v>
      </c>
      <c r="AC152" s="5">
        <v>4</v>
      </c>
      <c r="AD152" s="5">
        <v>3</v>
      </c>
      <c r="AE152" s="5">
        <v>4</v>
      </c>
      <c r="AF152" s="5">
        <v>7</v>
      </c>
      <c r="AG152" s="5">
        <v>5</v>
      </c>
      <c r="AH152" s="5">
        <v>2</v>
      </c>
      <c r="AI152" s="5">
        <v>7</v>
      </c>
      <c r="AJ152" s="5">
        <v>5</v>
      </c>
      <c r="AK152" s="5">
        <v>2</v>
      </c>
      <c r="AL152" s="5">
        <v>4</v>
      </c>
      <c r="AM152" s="5">
        <v>3</v>
      </c>
      <c r="AN152" s="5">
        <v>4</v>
      </c>
      <c r="AO152" s="5">
        <v>2</v>
      </c>
      <c r="AP152" s="5">
        <v>2</v>
      </c>
      <c r="AQ152" s="5">
        <v>4</v>
      </c>
      <c r="AR152" s="5">
        <v>1</v>
      </c>
      <c r="AS152" s="5">
        <v>5</v>
      </c>
      <c r="AT152" s="5">
        <v>4</v>
      </c>
      <c r="AU152" s="5">
        <v>4</v>
      </c>
      <c r="AV152" s="5">
        <v>3</v>
      </c>
      <c r="AW152" s="5">
        <v>1</v>
      </c>
      <c r="AX152" s="5">
        <v>5</v>
      </c>
    </row>
    <row r="153" spans="1:50" x14ac:dyDescent="0.35">
      <c r="A153" s="5">
        <v>5</v>
      </c>
      <c r="B153" s="5">
        <v>2</v>
      </c>
      <c r="C153" s="5">
        <v>2</v>
      </c>
      <c r="D153" s="5">
        <v>4</v>
      </c>
      <c r="E153" s="5">
        <v>5</v>
      </c>
      <c r="F153" s="5">
        <v>2</v>
      </c>
      <c r="G153" s="5">
        <v>2</v>
      </c>
      <c r="H153" s="5">
        <v>6</v>
      </c>
      <c r="I153" s="5">
        <v>3</v>
      </c>
      <c r="J153" s="5">
        <v>3</v>
      </c>
      <c r="K153" s="5">
        <v>8</v>
      </c>
      <c r="L153" s="5">
        <v>6</v>
      </c>
      <c r="M153" s="5">
        <v>9</v>
      </c>
      <c r="N153" s="5">
        <v>3</v>
      </c>
      <c r="O153" s="5">
        <v>7</v>
      </c>
      <c r="P153" s="5">
        <v>3</v>
      </c>
      <c r="Q153" s="5">
        <v>1</v>
      </c>
      <c r="R153" s="5">
        <v>4</v>
      </c>
      <c r="S153" s="5">
        <v>8</v>
      </c>
      <c r="T153" s="5">
        <v>2</v>
      </c>
      <c r="U153" s="5">
        <v>7</v>
      </c>
      <c r="V153" s="5">
        <v>5</v>
      </c>
      <c r="W153" s="5">
        <v>6</v>
      </c>
      <c r="X153" s="5">
        <v>2</v>
      </c>
      <c r="Y153" s="5">
        <v>1</v>
      </c>
      <c r="Z153" s="5">
        <v>3</v>
      </c>
      <c r="AA153" s="5">
        <v>3</v>
      </c>
      <c r="AB153" s="5">
        <v>6</v>
      </c>
      <c r="AC153" s="5">
        <v>2</v>
      </c>
      <c r="AD153" s="5">
        <v>2</v>
      </c>
      <c r="AE153" s="5">
        <v>5</v>
      </c>
      <c r="AF153" s="5">
        <v>5</v>
      </c>
      <c r="AG153" s="5">
        <v>11</v>
      </c>
      <c r="AH153" s="5">
        <v>4</v>
      </c>
      <c r="AI153" s="5">
        <v>4</v>
      </c>
      <c r="AJ153" s="5">
        <v>4</v>
      </c>
      <c r="AK153" s="5">
        <v>5</v>
      </c>
      <c r="AL153" s="5">
        <v>4</v>
      </c>
      <c r="AM153" s="5">
        <v>2</v>
      </c>
      <c r="AN153" s="5">
        <v>4</v>
      </c>
      <c r="AO153" s="5">
        <v>3</v>
      </c>
      <c r="AP153" s="5">
        <v>3</v>
      </c>
      <c r="AQ153" s="5">
        <v>2</v>
      </c>
      <c r="AR153" s="5">
        <v>2</v>
      </c>
      <c r="AS153" s="5">
        <v>7</v>
      </c>
      <c r="AT153" s="5">
        <v>8</v>
      </c>
      <c r="AU153" s="5">
        <v>2</v>
      </c>
      <c r="AV153" s="5">
        <v>2</v>
      </c>
      <c r="AW153" s="5">
        <v>2</v>
      </c>
      <c r="AX153" s="5">
        <v>2</v>
      </c>
    </row>
    <row r="154" spans="1:50" x14ac:dyDescent="0.35">
      <c r="A154" s="5">
        <v>3</v>
      </c>
      <c r="B154" s="5">
        <v>7</v>
      </c>
      <c r="C154" s="5">
        <v>8</v>
      </c>
      <c r="D154" s="5">
        <v>4</v>
      </c>
      <c r="E154" s="5">
        <v>3</v>
      </c>
      <c r="F154" s="5">
        <v>3</v>
      </c>
      <c r="G154" s="5">
        <v>3</v>
      </c>
      <c r="H154" s="5">
        <v>0</v>
      </c>
      <c r="I154" s="5">
        <v>6</v>
      </c>
      <c r="J154" s="5">
        <v>3</v>
      </c>
      <c r="K154" s="5">
        <v>6</v>
      </c>
      <c r="L154" s="5">
        <v>4</v>
      </c>
      <c r="M154" s="5">
        <v>4</v>
      </c>
      <c r="N154" s="5">
        <v>3</v>
      </c>
      <c r="O154" s="5">
        <v>4</v>
      </c>
      <c r="P154" s="5">
        <v>6</v>
      </c>
      <c r="Q154" s="5">
        <v>3</v>
      </c>
      <c r="R154" s="5">
        <v>2</v>
      </c>
      <c r="S154" s="5">
        <v>5</v>
      </c>
      <c r="T154" s="5">
        <v>8</v>
      </c>
      <c r="U154" s="5">
        <v>2</v>
      </c>
      <c r="V154" s="5">
        <v>3</v>
      </c>
      <c r="W154" s="5">
        <v>5</v>
      </c>
      <c r="X154" s="5">
        <v>7</v>
      </c>
      <c r="Y154" s="5">
        <v>5</v>
      </c>
      <c r="Z154" s="5">
        <v>4</v>
      </c>
      <c r="AA154" s="5">
        <v>4</v>
      </c>
      <c r="AB154" s="5">
        <v>4</v>
      </c>
      <c r="AC154" s="5">
        <v>3</v>
      </c>
      <c r="AD154" s="5">
        <v>3</v>
      </c>
      <c r="AE154" s="5">
        <v>8</v>
      </c>
      <c r="AF154" s="5">
        <v>3</v>
      </c>
      <c r="AG154" s="5">
        <v>3</v>
      </c>
      <c r="AH154" s="5">
        <v>7</v>
      </c>
      <c r="AI154" s="5">
        <v>3</v>
      </c>
      <c r="AJ154" s="5">
        <v>2</v>
      </c>
      <c r="AK154" s="5">
        <v>5</v>
      </c>
      <c r="AL154" s="5">
        <v>6</v>
      </c>
      <c r="AM154" s="5">
        <v>5</v>
      </c>
      <c r="AN154" s="5">
        <v>2</v>
      </c>
      <c r="AO154" s="5">
        <v>6</v>
      </c>
      <c r="AP154" s="5">
        <v>2</v>
      </c>
      <c r="AQ154" s="5">
        <v>1</v>
      </c>
      <c r="AR154" s="5">
        <v>3</v>
      </c>
      <c r="AS154" s="5">
        <v>3</v>
      </c>
      <c r="AT154" s="5">
        <v>5</v>
      </c>
      <c r="AU154" s="5">
        <v>8</v>
      </c>
      <c r="AV154" s="5">
        <v>4</v>
      </c>
      <c r="AW154" s="5">
        <v>4</v>
      </c>
      <c r="AX154" s="5">
        <v>2</v>
      </c>
    </row>
    <row r="155" spans="1:50" x14ac:dyDescent="0.35">
      <c r="A155" s="5">
        <v>3</v>
      </c>
      <c r="B155" s="5">
        <v>3</v>
      </c>
      <c r="C155" s="5">
        <v>5</v>
      </c>
      <c r="D155" s="5">
        <v>4</v>
      </c>
      <c r="E155" s="5">
        <v>4</v>
      </c>
      <c r="F155" s="5">
        <v>4</v>
      </c>
      <c r="G155" s="5">
        <v>6</v>
      </c>
      <c r="H155" s="5">
        <v>4</v>
      </c>
      <c r="I155" s="5">
        <v>4</v>
      </c>
      <c r="J155" s="5">
        <v>4</v>
      </c>
      <c r="K155" s="5">
        <v>7</v>
      </c>
      <c r="L155" s="5">
        <v>3</v>
      </c>
      <c r="M155" s="5">
        <v>4</v>
      </c>
      <c r="N155" s="5">
        <v>6</v>
      </c>
      <c r="O155" s="5">
        <v>3</v>
      </c>
      <c r="P155" s="5">
        <v>3</v>
      </c>
      <c r="Q155" s="5">
        <v>4</v>
      </c>
      <c r="R155" s="5">
        <v>8</v>
      </c>
      <c r="S155" s="5">
        <v>3</v>
      </c>
      <c r="T155" s="5">
        <v>4</v>
      </c>
      <c r="U155" s="5">
        <v>3</v>
      </c>
      <c r="V155" s="5">
        <v>7</v>
      </c>
      <c r="W155" s="5">
        <v>2</v>
      </c>
      <c r="X155" s="5">
        <v>2</v>
      </c>
      <c r="Y155" s="5">
        <v>2</v>
      </c>
      <c r="Z155" s="5">
        <v>4</v>
      </c>
      <c r="AA155" s="5">
        <v>3</v>
      </c>
      <c r="AB155" s="5">
        <v>4</v>
      </c>
      <c r="AC155" s="5">
        <v>7</v>
      </c>
      <c r="AD155" s="5">
        <v>5</v>
      </c>
      <c r="AE155" s="5">
        <v>6</v>
      </c>
      <c r="AF155" s="5">
        <v>8</v>
      </c>
      <c r="AG155" s="5">
        <v>7</v>
      </c>
      <c r="AH155" s="5">
        <v>2</v>
      </c>
      <c r="AI155" s="5">
        <v>7</v>
      </c>
      <c r="AJ155" s="5">
        <v>1</v>
      </c>
      <c r="AK155" s="5">
        <v>6</v>
      </c>
      <c r="AL155" s="5">
        <v>3</v>
      </c>
      <c r="AM155" s="5">
        <v>4</v>
      </c>
      <c r="AN155" s="5">
        <v>0</v>
      </c>
      <c r="AO155" s="5">
        <v>6</v>
      </c>
      <c r="AP155" s="5">
        <v>4</v>
      </c>
      <c r="AQ155" s="5">
        <v>3</v>
      </c>
      <c r="AR155" s="5">
        <v>1</v>
      </c>
      <c r="AS155" s="5">
        <v>0</v>
      </c>
      <c r="AT155" s="5">
        <v>3</v>
      </c>
      <c r="AU155" s="5">
        <v>3</v>
      </c>
      <c r="AV155" s="5">
        <v>3</v>
      </c>
      <c r="AW155" s="5">
        <v>5</v>
      </c>
      <c r="AX155" s="5">
        <v>4</v>
      </c>
    </row>
    <row r="156" spans="1:50" x14ac:dyDescent="0.35">
      <c r="A156" s="5">
        <v>3</v>
      </c>
      <c r="B156" s="5">
        <v>7</v>
      </c>
      <c r="C156" s="5">
        <v>5</v>
      </c>
      <c r="D156" s="5">
        <v>4</v>
      </c>
      <c r="E156" s="5">
        <v>6</v>
      </c>
      <c r="F156" s="5">
        <v>2</v>
      </c>
      <c r="G156" s="5">
        <v>4</v>
      </c>
      <c r="H156" s="5">
        <v>7</v>
      </c>
      <c r="I156" s="5">
        <v>5</v>
      </c>
      <c r="J156" s="5">
        <v>4</v>
      </c>
      <c r="K156" s="5">
        <v>6</v>
      </c>
      <c r="L156" s="5">
        <v>5</v>
      </c>
      <c r="M156" s="5">
        <v>5</v>
      </c>
      <c r="N156" s="5">
        <v>5</v>
      </c>
      <c r="O156" s="5">
        <v>7</v>
      </c>
      <c r="P156" s="5">
        <v>5</v>
      </c>
      <c r="Q156" s="5">
        <v>4</v>
      </c>
      <c r="R156" s="5">
        <v>5</v>
      </c>
      <c r="S156" s="5">
        <v>5</v>
      </c>
      <c r="T156" s="5">
        <v>2</v>
      </c>
      <c r="U156" s="5">
        <v>3</v>
      </c>
      <c r="V156" s="5">
        <v>3</v>
      </c>
      <c r="W156" s="5">
        <v>6</v>
      </c>
      <c r="X156" s="5">
        <v>2</v>
      </c>
      <c r="Y156" s="5">
        <v>4</v>
      </c>
      <c r="Z156" s="5">
        <v>5</v>
      </c>
      <c r="AA156" s="5">
        <v>4</v>
      </c>
      <c r="AB156" s="5">
        <v>6</v>
      </c>
      <c r="AC156" s="5">
        <v>5</v>
      </c>
      <c r="AD156" s="5">
        <v>4</v>
      </c>
      <c r="AE156" s="5">
        <v>5</v>
      </c>
      <c r="AF156" s="5">
        <v>5</v>
      </c>
      <c r="AG156" s="5">
        <v>4</v>
      </c>
      <c r="AH156" s="5">
        <v>4</v>
      </c>
      <c r="AI156" s="5">
        <v>5</v>
      </c>
      <c r="AJ156" s="5">
        <v>6</v>
      </c>
      <c r="AK156" s="5">
        <v>6</v>
      </c>
      <c r="AL156" s="5">
        <v>5</v>
      </c>
      <c r="AM156" s="5">
        <v>4</v>
      </c>
      <c r="AN156" s="5">
        <v>5</v>
      </c>
      <c r="AO156" s="5">
        <v>4</v>
      </c>
      <c r="AP156" s="5">
        <v>0</v>
      </c>
      <c r="AQ156" s="5">
        <v>3</v>
      </c>
      <c r="AR156" s="5">
        <v>5</v>
      </c>
      <c r="AS156" s="5">
        <v>7</v>
      </c>
      <c r="AT156" s="5">
        <v>3</v>
      </c>
      <c r="AU156" s="5">
        <v>4</v>
      </c>
      <c r="AV156" s="5">
        <v>3</v>
      </c>
      <c r="AW156" s="5">
        <v>8</v>
      </c>
      <c r="AX156" s="5">
        <v>3</v>
      </c>
    </row>
    <row r="157" spans="1:50" x14ac:dyDescent="0.35">
      <c r="A157" s="5">
        <v>2</v>
      </c>
      <c r="B157" s="5">
        <v>1</v>
      </c>
      <c r="C157" s="5">
        <v>6</v>
      </c>
      <c r="D157" s="5">
        <v>4</v>
      </c>
      <c r="E157" s="5">
        <v>3</v>
      </c>
      <c r="F157" s="5">
        <v>3</v>
      </c>
      <c r="G157" s="5">
        <v>5</v>
      </c>
      <c r="H157" s="5">
        <v>6</v>
      </c>
      <c r="I157" s="5">
        <v>2</v>
      </c>
      <c r="J157" s="5">
        <v>3</v>
      </c>
      <c r="K157" s="5">
        <v>7</v>
      </c>
      <c r="L157" s="5">
        <v>9</v>
      </c>
      <c r="M157" s="5">
        <v>8</v>
      </c>
      <c r="N157" s="5">
        <v>6</v>
      </c>
      <c r="O157" s="5">
        <v>3</v>
      </c>
      <c r="P157" s="5">
        <v>8</v>
      </c>
      <c r="Q157" s="5">
        <v>10</v>
      </c>
      <c r="R157" s="5">
        <v>2</v>
      </c>
      <c r="S157" s="5">
        <v>2</v>
      </c>
      <c r="T157" s="5">
        <v>6</v>
      </c>
      <c r="U157" s="5">
        <v>5</v>
      </c>
      <c r="V157" s="5">
        <v>4</v>
      </c>
      <c r="W157" s="5">
        <v>6</v>
      </c>
      <c r="X157" s="5">
        <v>1</v>
      </c>
      <c r="Y157" s="5">
        <v>3</v>
      </c>
      <c r="Z157" s="5">
        <v>6</v>
      </c>
      <c r="AA157" s="5">
        <v>3</v>
      </c>
      <c r="AB157" s="5">
        <v>8</v>
      </c>
      <c r="AC157" s="5">
        <v>3</v>
      </c>
      <c r="AD157" s="5">
        <v>3</v>
      </c>
      <c r="AE157" s="5">
        <v>3</v>
      </c>
      <c r="AF157" s="5">
        <v>4</v>
      </c>
      <c r="AG157" s="5">
        <v>3</v>
      </c>
      <c r="AH157" s="5">
        <v>4</v>
      </c>
      <c r="AI157" s="5">
        <v>7</v>
      </c>
      <c r="AJ157" s="5">
        <v>7</v>
      </c>
      <c r="AK157" s="5">
        <v>4</v>
      </c>
      <c r="AL157" s="5">
        <v>2</v>
      </c>
      <c r="AM157" s="5">
        <v>3</v>
      </c>
      <c r="AN157" s="5">
        <v>1</v>
      </c>
      <c r="AO157" s="5">
        <v>5</v>
      </c>
      <c r="AP157" s="5">
        <v>4</v>
      </c>
      <c r="AQ157" s="5">
        <v>4</v>
      </c>
      <c r="AR157" s="5">
        <v>3</v>
      </c>
      <c r="AS157" s="5">
        <v>7</v>
      </c>
      <c r="AT157" s="5">
        <v>5</v>
      </c>
      <c r="AU157" s="5">
        <v>5</v>
      </c>
      <c r="AV157" s="5">
        <v>0</v>
      </c>
      <c r="AW157" s="5">
        <v>3</v>
      </c>
      <c r="AX157" s="5">
        <v>3</v>
      </c>
    </row>
    <row r="158" spans="1:50" x14ac:dyDescent="0.35">
      <c r="A158" s="5">
        <v>2</v>
      </c>
      <c r="B158" s="5">
        <v>4</v>
      </c>
      <c r="C158" s="5">
        <v>8</v>
      </c>
      <c r="D158" s="5">
        <v>4</v>
      </c>
      <c r="E158" s="5">
        <v>2</v>
      </c>
      <c r="F158" s="5">
        <v>5</v>
      </c>
      <c r="G158" s="5">
        <v>3</v>
      </c>
      <c r="H158" s="5">
        <v>6</v>
      </c>
      <c r="I158" s="5">
        <v>5</v>
      </c>
      <c r="J158" s="5">
        <v>5</v>
      </c>
      <c r="K158" s="5">
        <v>2</v>
      </c>
      <c r="L158" s="5">
        <v>5</v>
      </c>
      <c r="M158" s="5">
        <v>4</v>
      </c>
      <c r="N158" s="5">
        <v>6</v>
      </c>
      <c r="O158" s="5">
        <v>8</v>
      </c>
      <c r="P158" s="5">
        <v>5</v>
      </c>
      <c r="Q158" s="5">
        <v>5</v>
      </c>
      <c r="R158" s="5">
        <v>10</v>
      </c>
      <c r="S158" s="5">
        <v>3</v>
      </c>
      <c r="T158" s="5">
        <v>6</v>
      </c>
      <c r="U158" s="5">
        <v>4</v>
      </c>
      <c r="V158" s="5">
        <v>1</v>
      </c>
      <c r="W158" s="5">
        <v>3</v>
      </c>
      <c r="X158" s="5">
        <v>1</v>
      </c>
      <c r="Y158" s="5">
        <v>7</v>
      </c>
      <c r="Z158" s="5">
        <v>3</v>
      </c>
      <c r="AA158" s="5">
        <v>4</v>
      </c>
      <c r="AB158" s="5">
        <v>2</v>
      </c>
      <c r="AC158" s="5">
        <v>7</v>
      </c>
      <c r="AD158" s="5">
        <v>4</v>
      </c>
      <c r="AE158" s="5">
        <v>4</v>
      </c>
      <c r="AF158" s="5">
        <v>3</v>
      </c>
      <c r="AG158" s="5">
        <v>6</v>
      </c>
      <c r="AH158" s="5">
        <v>7</v>
      </c>
      <c r="AI158" s="5">
        <v>3</v>
      </c>
      <c r="AJ158" s="5">
        <v>7</v>
      </c>
      <c r="AK158" s="5">
        <v>4</v>
      </c>
      <c r="AL158" s="5">
        <v>4</v>
      </c>
      <c r="AM158" s="5">
        <v>2</v>
      </c>
      <c r="AN158" s="5">
        <v>4</v>
      </c>
      <c r="AO158" s="5">
        <v>2</v>
      </c>
      <c r="AP158" s="5">
        <v>7</v>
      </c>
      <c r="AQ158" s="5">
        <v>3</v>
      </c>
      <c r="AR158" s="5">
        <v>7</v>
      </c>
      <c r="AS158" s="5">
        <v>3</v>
      </c>
      <c r="AT158" s="5">
        <v>5</v>
      </c>
      <c r="AU158" s="5">
        <v>5</v>
      </c>
      <c r="AV158" s="5">
        <v>3</v>
      </c>
      <c r="AW158" s="5">
        <v>7</v>
      </c>
      <c r="AX158" s="5">
        <v>6</v>
      </c>
    </row>
    <row r="159" spans="1:50" x14ac:dyDescent="0.35">
      <c r="A159" s="5">
        <v>3</v>
      </c>
      <c r="B159" s="5">
        <v>7</v>
      </c>
      <c r="C159" s="5">
        <v>2</v>
      </c>
      <c r="D159" s="5">
        <v>4</v>
      </c>
      <c r="E159" s="5">
        <v>1</v>
      </c>
      <c r="F159" s="5">
        <v>3</v>
      </c>
      <c r="G159" s="5">
        <v>3</v>
      </c>
      <c r="H159" s="5">
        <v>5</v>
      </c>
      <c r="I159" s="5">
        <v>3</v>
      </c>
      <c r="J159" s="5">
        <v>2</v>
      </c>
      <c r="K159" s="5">
        <v>6</v>
      </c>
      <c r="L159" s="5">
        <v>7</v>
      </c>
      <c r="M159" s="5">
        <v>3</v>
      </c>
      <c r="N159" s="5">
        <v>5</v>
      </c>
      <c r="O159" s="5">
        <v>5</v>
      </c>
      <c r="P159" s="5">
        <v>7</v>
      </c>
      <c r="Q159" s="5">
        <v>3</v>
      </c>
      <c r="R159" s="5">
        <v>5</v>
      </c>
      <c r="S159" s="5">
        <v>4</v>
      </c>
      <c r="T159" s="5">
        <v>3</v>
      </c>
      <c r="U159" s="5">
        <v>3</v>
      </c>
      <c r="V159" s="5">
        <v>5</v>
      </c>
      <c r="W159" s="5">
        <v>3</v>
      </c>
      <c r="X159" s="5">
        <v>4</v>
      </c>
      <c r="Y159" s="5">
        <v>6</v>
      </c>
      <c r="Z159" s="5">
        <v>1</v>
      </c>
      <c r="AA159" s="5">
        <v>4</v>
      </c>
      <c r="AB159" s="5">
        <v>3</v>
      </c>
      <c r="AC159" s="5">
        <v>7</v>
      </c>
      <c r="AD159" s="5">
        <v>2</v>
      </c>
      <c r="AE159" s="5">
        <v>5</v>
      </c>
      <c r="AF159" s="5">
        <v>3</v>
      </c>
      <c r="AG159" s="5">
        <v>0</v>
      </c>
      <c r="AH159" s="5">
        <v>3</v>
      </c>
      <c r="AI159" s="5">
        <v>7</v>
      </c>
      <c r="AJ159" s="5">
        <v>9</v>
      </c>
      <c r="AK159" s="5">
        <v>4</v>
      </c>
      <c r="AL159" s="5">
        <v>3</v>
      </c>
      <c r="AM159" s="5">
        <v>2</v>
      </c>
      <c r="AN159" s="5">
        <v>4</v>
      </c>
      <c r="AO159" s="5">
        <v>8</v>
      </c>
      <c r="AP159" s="5">
        <v>4</v>
      </c>
      <c r="AQ159" s="5">
        <v>5</v>
      </c>
      <c r="AR159" s="5">
        <v>4</v>
      </c>
      <c r="AS159" s="5">
        <v>8</v>
      </c>
      <c r="AT159" s="5">
        <v>5</v>
      </c>
      <c r="AU159" s="5">
        <v>5</v>
      </c>
      <c r="AV159" s="5">
        <v>2</v>
      </c>
      <c r="AW159" s="5">
        <v>1</v>
      </c>
      <c r="AX159" s="5">
        <v>6</v>
      </c>
    </row>
    <row r="160" spans="1:50" x14ac:dyDescent="0.35">
      <c r="A160" s="5">
        <v>2</v>
      </c>
      <c r="B160" s="5">
        <v>4</v>
      </c>
      <c r="C160" s="5">
        <v>1</v>
      </c>
      <c r="D160" s="5">
        <v>0</v>
      </c>
      <c r="E160" s="5">
        <v>5</v>
      </c>
      <c r="F160" s="5">
        <v>7</v>
      </c>
      <c r="G160" s="5">
        <v>9</v>
      </c>
      <c r="H160" s="5">
        <v>6</v>
      </c>
      <c r="I160" s="5">
        <v>5</v>
      </c>
      <c r="J160" s="5">
        <v>1</v>
      </c>
      <c r="K160" s="5">
        <v>7</v>
      </c>
      <c r="L160" s="5">
        <v>4</v>
      </c>
      <c r="M160" s="5">
        <v>4</v>
      </c>
      <c r="N160" s="5">
        <v>4</v>
      </c>
      <c r="O160" s="5">
        <v>8</v>
      </c>
      <c r="P160" s="5">
        <v>4</v>
      </c>
      <c r="Q160" s="5">
        <v>1</v>
      </c>
      <c r="R160" s="5">
        <v>3</v>
      </c>
      <c r="S160" s="5">
        <v>3</v>
      </c>
      <c r="T160" s="5">
        <v>5</v>
      </c>
      <c r="U160" s="5">
        <v>4</v>
      </c>
      <c r="V160" s="5">
        <v>2</v>
      </c>
      <c r="W160" s="5">
        <v>7</v>
      </c>
      <c r="X160" s="5">
        <v>5</v>
      </c>
      <c r="Y160" s="5">
        <v>7</v>
      </c>
      <c r="Z160" s="5">
        <v>5</v>
      </c>
      <c r="AA160" s="5">
        <v>3</v>
      </c>
      <c r="AB160" s="5">
        <v>7</v>
      </c>
      <c r="AC160" s="5">
        <v>2</v>
      </c>
      <c r="AD160" s="5">
        <v>7</v>
      </c>
      <c r="AE160" s="5">
        <v>7</v>
      </c>
      <c r="AF160" s="5">
        <v>4</v>
      </c>
      <c r="AG160" s="5">
        <v>7</v>
      </c>
      <c r="AH160" s="5">
        <v>4</v>
      </c>
      <c r="AI160" s="5">
        <v>6</v>
      </c>
      <c r="AJ160" s="5">
        <v>5</v>
      </c>
      <c r="AK160" s="5">
        <v>3</v>
      </c>
      <c r="AL160" s="5">
        <v>4</v>
      </c>
      <c r="AM160" s="5">
        <v>5</v>
      </c>
      <c r="AN160" s="5">
        <v>6</v>
      </c>
      <c r="AO160" s="5">
        <v>2</v>
      </c>
      <c r="AP160" s="5">
        <v>5</v>
      </c>
      <c r="AQ160" s="5">
        <v>4</v>
      </c>
      <c r="AR160" s="5">
        <v>2</v>
      </c>
      <c r="AS160" s="5">
        <v>5</v>
      </c>
      <c r="AT160" s="5">
        <v>4</v>
      </c>
      <c r="AU160" s="5">
        <v>2</v>
      </c>
      <c r="AV160" s="5">
        <v>5</v>
      </c>
      <c r="AW160" s="5">
        <v>7</v>
      </c>
      <c r="AX160" s="5">
        <v>7</v>
      </c>
    </row>
    <row r="161" spans="1:50" x14ac:dyDescent="0.35">
      <c r="A161" s="5">
        <v>5</v>
      </c>
      <c r="B161" s="5">
        <v>6</v>
      </c>
      <c r="C161" s="5">
        <v>4</v>
      </c>
      <c r="D161" s="5">
        <v>4</v>
      </c>
      <c r="E161" s="5">
        <v>4</v>
      </c>
      <c r="F161" s="5">
        <v>3</v>
      </c>
      <c r="G161" s="5">
        <v>2</v>
      </c>
      <c r="H161" s="5">
        <v>5</v>
      </c>
      <c r="I161" s="5">
        <v>5</v>
      </c>
      <c r="J161" s="5">
        <v>7</v>
      </c>
      <c r="K161" s="5">
        <v>1</v>
      </c>
      <c r="L161" s="5">
        <v>2</v>
      </c>
      <c r="M161" s="5">
        <v>6</v>
      </c>
      <c r="N161" s="5">
        <v>7</v>
      </c>
      <c r="O161" s="5">
        <v>4</v>
      </c>
      <c r="P161" s="5">
        <v>5</v>
      </c>
      <c r="Q161" s="5">
        <v>4</v>
      </c>
      <c r="R161" s="5">
        <v>5</v>
      </c>
      <c r="S161" s="5">
        <v>2</v>
      </c>
      <c r="T161" s="5">
        <v>3</v>
      </c>
      <c r="U161" s="5">
        <v>4</v>
      </c>
      <c r="V161" s="5">
        <v>1</v>
      </c>
      <c r="W161" s="5">
        <v>3</v>
      </c>
      <c r="X161" s="5">
        <v>1</v>
      </c>
      <c r="Y161" s="5">
        <v>3</v>
      </c>
      <c r="Z161" s="5">
        <v>4</v>
      </c>
      <c r="AA161" s="5">
        <v>3</v>
      </c>
      <c r="AB161" s="5">
        <v>3</v>
      </c>
      <c r="AC161" s="5">
        <v>0</v>
      </c>
      <c r="AD161" s="5">
        <v>3</v>
      </c>
      <c r="AE161" s="5">
        <v>5</v>
      </c>
      <c r="AF161" s="5">
        <v>2</v>
      </c>
      <c r="AG161" s="5">
        <v>2</v>
      </c>
      <c r="AH161" s="5">
        <v>3</v>
      </c>
      <c r="AI161" s="5">
        <v>8</v>
      </c>
      <c r="AJ161" s="5">
        <v>4</v>
      </c>
      <c r="AK161" s="5">
        <v>7</v>
      </c>
      <c r="AL161" s="5">
        <v>4</v>
      </c>
      <c r="AM161" s="5">
        <v>7</v>
      </c>
      <c r="AN161" s="5">
        <v>2</v>
      </c>
      <c r="AO161" s="5">
        <v>3</v>
      </c>
      <c r="AP161" s="5">
        <v>7</v>
      </c>
      <c r="AQ161" s="5">
        <v>4</v>
      </c>
      <c r="AR161" s="5">
        <v>6</v>
      </c>
      <c r="AS161" s="5">
        <v>5</v>
      </c>
      <c r="AT161" s="5">
        <v>5</v>
      </c>
      <c r="AU161" s="5">
        <v>2</v>
      </c>
      <c r="AV161" s="5">
        <v>3</v>
      </c>
      <c r="AW161" s="5">
        <v>2</v>
      </c>
      <c r="AX161" s="5">
        <v>1</v>
      </c>
    </row>
    <row r="162" spans="1:50" x14ac:dyDescent="0.35">
      <c r="A162" s="5">
        <v>2</v>
      </c>
      <c r="B162" s="5">
        <v>1</v>
      </c>
      <c r="C162" s="5">
        <v>2</v>
      </c>
      <c r="D162" s="5">
        <v>5</v>
      </c>
      <c r="E162" s="5">
        <v>3</v>
      </c>
      <c r="F162" s="5">
        <v>5</v>
      </c>
      <c r="G162" s="5">
        <v>4</v>
      </c>
      <c r="H162" s="5">
        <v>4</v>
      </c>
      <c r="I162" s="5">
        <v>4</v>
      </c>
      <c r="J162" s="5">
        <v>5</v>
      </c>
      <c r="K162" s="5">
        <v>5</v>
      </c>
      <c r="L162" s="5">
        <v>7</v>
      </c>
      <c r="M162" s="5">
        <v>0</v>
      </c>
      <c r="N162" s="5">
        <v>5</v>
      </c>
      <c r="O162" s="5">
        <v>2</v>
      </c>
      <c r="P162" s="5">
        <v>3</v>
      </c>
      <c r="Q162" s="5">
        <v>3</v>
      </c>
      <c r="R162" s="5">
        <v>5</v>
      </c>
      <c r="S162" s="5">
        <v>2</v>
      </c>
      <c r="T162" s="5">
        <v>2</v>
      </c>
      <c r="U162" s="5">
        <v>1</v>
      </c>
      <c r="V162" s="5">
        <v>7</v>
      </c>
      <c r="W162" s="5">
        <v>4</v>
      </c>
      <c r="X162" s="5">
        <v>1</v>
      </c>
      <c r="Y162" s="5">
        <v>10</v>
      </c>
      <c r="Z162" s="5">
        <v>5</v>
      </c>
      <c r="AA162" s="5">
        <v>7</v>
      </c>
      <c r="AB162" s="5">
        <v>3</v>
      </c>
      <c r="AC162" s="5">
        <v>5</v>
      </c>
      <c r="AD162" s="5">
        <v>1</v>
      </c>
      <c r="AE162" s="5">
        <v>5</v>
      </c>
      <c r="AF162" s="5">
        <v>2</v>
      </c>
      <c r="AG162" s="5">
        <v>5</v>
      </c>
      <c r="AH162" s="5">
        <v>2</v>
      </c>
      <c r="AI162" s="5">
        <v>3</v>
      </c>
      <c r="AJ162" s="5">
        <v>4</v>
      </c>
      <c r="AK162" s="5">
        <v>3</v>
      </c>
      <c r="AL162" s="5">
        <v>4</v>
      </c>
      <c r="AM162" s="5">
        <v>6</v>
      </c>
      <c r="AN162" s="5">
        <v>1</v>
      </c>
      <c r="AO162" s="5">
        <v>6</v>
      </c>
      <c r="AP162" s="5">
        <v>2</v>
      </c>
      <c r="AQ162" s="5">
        <v>3</v>
      </c>
      <c r="AR162" s="5">
        <v>4</v>
      </c>
      <c r="AS162" s="5">
        <v>5</v>
      </c>
      <c r="AT162" s="5">
        <v>5</v>
      </c>
      <c r="AU162" s="5">
        <v>4</v>
      </c>
      <c r="AV162" s="5">
        <v>2</v>
      </c>
      <c r="AW162" s="5">
        <v>6</v>
      </c>
      <c r="AX162" s="5">
        <v>3</v>
      </c>
    </row>
    <row r="163" spans="1:50" x14ac:dyDescent="0.35">
      <c r="A163" s="5">
        <v>2</v>
      </c>
      <c r="B163" s="5">
        <v>1</v>
      </c>
      <c r="C163" s="5">
        <v>3</v>
      </c>
      <c r="D163" s="5">
        <v>4</v>
      </c>
      <c r="E163" s="5">
        <v>2</v>
      </c>
      <c r="F163" s="5">
        <v>2</v>
      </c>
      <c r="G163" s="5">
        <v>7</v>
      </c>
      <c r="H163" s="5">
        <v>2</v>
      </c>
      <c r="I163" s="5">
        <v>3</v>
      </c>
      <c r="J163" s="5">
        <v>3</v>
      </c>
      <c r="K163" s="5">
        <v>6</v>
      </c>
      <c r="L163" s="5">
        <v>1</v>
      </c>
      <c r="M163" s="5">
        <v>7</v>
      </c>
      <c r="N163" s="5">
        <v>5</v>
      </c>
      <c r="O163" s="5">
        <v>8</v>
      </c>
      <c r="P163" s="5">
        <v>3</v>
      </c>
      <c r="Q163" s="5">
        <v>3</v>
      </c>
      <c r="R163" s="5">
        <v>3</v>
      </c>
      <c r="S163" s="5">
        <v>3</v>
      </c>
      <c r="T163" s="5">
        <v>3</v>
      </c>
      <c r="U163" s="5">
        <v>4</v>
      </c>
      <c r="V163" s="5">
        <v>1</v>
      </c>
      <c r="W163" s="5">
        <v>3</v>
      </c>
      <c r="X163" s="5">
        <v>2</v>
      </c>
      <c r="Y163" s="5">
        <v>3</v>
      </c>
      <c r="Z163" s="5">
        <v>7</v>
      </c>
      <c r="AA163" s="5">
        <v>7</v>
      </c>
      <c r="AB163" s="5">
        <v>5</v>
      </c>
      <c r="AC163" s="5">
        <v>6</v>
      </c>
      <c r="AD163" s="5">
        <v>6</v>
      </c>
      <c r="AE163" s="5">
        <v>5</v>
      </c>
      <c r="AF163" s="5">
        <v>5</v>
      </c>
      <c r="AG163" s="5">
        <v>5</v>
      </c>
      <c r="AH163" s="5">
        <v>8</v>
      </c>
      <c r="AI163" s="5">
        <v>5</v>
      </c>
      <c r="AJ163" s="5">
        <v>8</v>
      </c>
      <c r="AK163" s="5">
        <v>5</v>
      </c>
      <c r="AL163" s="5">
        <v>2</v>
      </c>
      <c r="AM163" s="5">
        <v>6</v>
      </c>
      <c r="AN163" s="5">
        <v>8</v>
      </c>
      <c r="AO163" s="5">
        <v>6</v>
      </c>
      <c r="AP163" s="5">
        <v>2</v>
      </c>
      <c r="AQ163" s="5">
        <v>1</v>
      </c>
      <c r="AR163" s="5">
        <v>8</v>
      </c>
      <c r="AS163" s="5">
        <v>1</v>
      </c>
      <c r="AT163" s="5">
        <v>5</v>
      </c>
      <c r="AU163" s="5">
        <v>2</v>
      </c>
      <c r="AV163" s="5">
        <v>2</v>
      </c>
      <c r="AW163" s="5">
        <v>1</v>
      </c>
      <c r="AX163" s="5">
        <v>5</v>
      </c>
    </row>
    <row r="164" spans="1:50" x14ac:dyDescent="0.35">
      <c r="A164" s="5">
        <v>3</v>
      </c>
      <c r="B164" s="5">
        <v>6</v>
      </c>
      <c r="C164" s="5">
        <v>7</v>
      </c>
      <c r="D164" s="5">
        <v>0</v>
      </c>
      <c r="E164" s="5">
        <v>4</v>
      </c>
      <c r="F164" s="5">
        <v>3</v>
      </c>
      <c r="G164" s="5">
        <v>8</v>
      </c>
      <c r="H164" s="5">
        <v>2</v>
      </c>
      <c r="I164" s="5">
        <v>5</v>
      </c>
      <c r="J164" s="5">
        <v>2</v>
      </c>
      <c r="K164" s="5">
        <v>4</v>
      </c>
      <c r="L164" s="5">
        <v>6</v>
      </c>
      <c r="M164" s="5">
        <v>1</v>
      </c>
      <c r="N164" s="5">
        <v>2</v>
      </c>
      <c r="O164" s="5">
        <v>0</v>
      </c>
      <c r="P164" s="5">
        <v>2</v>
      </c>
      <c r="Q164" s="5">
        <v>2</v>
      </c>
      <c r="R164" s="5">
        <v>6</v>
      </c>
      <c r="S164" s="5">
        <v>4</v>
      </c>
      <c r="T164" s="5">
        <v>5</v>
      </c>
      <c r="U164" s="5">
        <v>7</v>
      </c>
      <c r="V164" s="5">
        <v>6</v>
      </c>
      <c r="W164" s="5">
        <v>4</v>
      </c>
      <c r="X164" s="5">
        <v>1</v>
      </c>
      <c r="Y164" s="5">
        <v>1</v>
      </c>
      <c r="Z164" s="5">
        <v>3</v>
      </c>
      <c r="AA164" s="5">
        <v>8</v>
      </c>
      <c r="AB164" s="5">
        <v>5</v>
      </c>
      <c r="AC164" s="5">
        <v>5</v>
      </c>
      <c r="AD164" s="5">
        <v>6</v>
      </c>
      <c r="AE164" s="5">
        <v>2</v>
      </c>
      <c r="AF164" s="5">
        <v>3</v>
      </c>
      <c r="AG164" s="5">
        <v>4</v>
      </c>
      <c r="AH164" s="5">
        <v>0</v>
      </c>
      <c r="AI164" s="5">
        <v>7</v>
      </c>
      <c r="AJ164" s="5">
        <v>8</v>
      </c>
      <c r="AK164" s="5">
        <v>9</v>
      </c>
      <c r="AL164" s="5">
        <v>4</v>
      </c>
      <c r="AM164" s="5">
        <v>6</v>
      </c>
      <c r="AN164" s="5">
        <v>3</v>
      </c>
      <c r="AO164" s="5">
        <v>5</v>
      </c>
      <c r="AP164" s="5">
        <v>4</v>
      </c>
      <c r="AQ164" s="5">
        <v>3</v>
      </c>
      <c r="AR164" s="5">
        <v>7</v>
      </c>
      <c r="AS164" s="5">
        <v>5</v>
      </c>
      <c r="AT164" s="5">
        <v>7</v>
      </c>
      <c r="AU164" s="5">
        <v>10</v>
      </c>
      <c r="AV164" s="5">
        <v>5</v>
      </c>
      <c r="AW164" s="5">
        <v>3</v>
      </c>
      <c r="AX164" s="5">
        <v>4</v>
      </c>
    </row>
    <row r="165" spans="1:50" x14ac:dyDescent="0.35">
      <c r="A165" s="5">
        <v>4</v>
      </c>
      <c r="B165" s="5">
        <v>2</v>
      </c>
      <c r="C165" s="5">
        <v>6</v>
      </c>
      <c r="D165" s="5">
        <v>4</v>
      </c>
      <c r="E165" s="5">
        <v>1</v>
      </c>
      <c r="F165" s="5">
        <v>3</v>
      </c>
      <c r="G165" s="5">
        <v>6</v>
      </c>
      <c r="H165" s="5">
        <v>4</v>
      </c>
      <c r="I165" s="5">
        <v>5</v>
      </c>
      <c r="J165" s="5">
        <v>5</v>
      </c>
      <c r="K165" s="5">
        <v>7</v>
      </c>
      <c r="L165" s="5">
        <v>3</v>
      </c>
      <c r="M165" s="5">
        <v>8</v>
      </c>
      <c r="N165" s="5">
        <v>5</v>
      </c>
      <c r="O165" s="5">
        <v>1</v>
      </c>
      <c r="P165" s="5">
        <v>3</v>
      </c>
      <c r="Q165" s="5">
        <v>3</v>
      </c>
      <c r="R165" s="5">
        <v>5</v>
      </c>
      <c r="S165" s="5">
        <v>5</v>
      </c>
      <c r="T165" s="5">
        <v>4</v>
      </c>
      <c r="U165" s="5">
        <v>1</v>
      </c>
      <c r="V165" s="5">
        <v>3</v>
      </c>
      <c r="W165" s="5">
        <v>3</v>
      </c>
      <c r="X165" s="5">
        <v>6</v>
      </c>
      <c r="Y165" s="5">
        <v>2</v>
      </c>
      <c r="Z165" s="5">
        <v>1</v>
      </c>
      <c r="AA165" s="5">
        <v>5</v>
      </c>
      <c r="AB165" s="5">
        <v>3</v>
      </c>
      <c r="AC165" s="5">
        <v>3</v>
      </c>
      <c r="AD165" s="5">
        <v>5</v>
      </c>
      <c r="AE165" s="5">
        <v>4</v>
      </c>
      <c r="AF165" s="5">
        <v>2</v>
      </c>
      <c r="AG165" s="5">
        <v>3</v>
      </c>
      <c r="AH165" s="5">
        <v>4</v>
      </c>
      <c r="AI165" s="5">
        <v>3</v>
      </c>
      <c r="AJ165" s="5">
        <v>1</v>
      </c>
      <c r="AK165" s="5">
        <v>5</v>
      </c>
      <c r="AL165" s="5">
        <v>4</v>
      </c>
      <c r="AM165" s="5">
        <v>1</v>
      </c>
      <c r="AN165" s="5">
        <v>5</v>
      </c>
      <c r="AO165" s="5">
        <v>2</v>
      </c>
      <c r="AP165" s="5">
        <v>2</v>
      </c>
      <c r="AQ165" s="5">
        <v>5</v>
      </c>
      <c r="AR165" s="5">
        <v>2</v>
      </c>
      <c r="AS165" s="5">
        <v>5</v>
      </c>
      <c r="AT165" s="5">
        <v>4</v>
      </c>
      <c r="AU165" s="5">
        <v>7</v>
      </c>
      <c r="AV165" s="5">
        <v>4</v>
      </c>
      <c r="AW165" s="5">
        <v>4</v>
      </c>
      <c r="AX165" s="5">
        <v>2</v>
      </c>
    </row>
    <row r="166" spans="1:50" x14ac:dyDescent="0.35">
      <c r="A166" s="5">
        <v>4</v>
      </c>
      <c r="B166" s="5">
        <v>4</v>
      </c>
      <c r="C166" s="5">
        <v>3</v>
      </c>
      <c r="D166" s="5">
        <v>2</v>
      </c>
      <c r="E166" s="5">
        <v>2</v>
      </c>
      <c r="F166" s="5">
        <v>2</v>
      </c>
      <c r="G166" s="5">
        <v>2</v>
      </c>
      <c r="H166" s="5">
        <v>7</v>
      </c>
      <c r="I166" s="5">
        <v>9</v>
      </c>
      <c r="J166" s="5">
        <v>3</v>
      </c>
      <c r="K166" s="5">
        <v>3</v>
      </c>
      <c r="L166" s="5">
        <v>9</v>
      </c>
      <c r="M166" s="5">
        <v>5</v>
      </c>
      <c r="N166" s="5">
        <v>5</v>
      </c>
      <c r="O166" s="5">
        <v>1</v>
      </c>
      <c r="P166" s="5">
        <v>2</v>
      </c>
      <c r="Q166" s="5">
        <v>8</v>
      </c>
      <c r="R166" s="5">
        <v>1</v>
      </c>
      <c r="S166" s="5">
        <v>3</v>
      </c>
      <c r="T166" s="5">
        <v>4</v>
      </c>
      <c r="U166" s="5">
        <v>6</v>
      </c>
      <c r="V166" s="5">
        <v>3</v>
      </c>
      <c r="W166" s="5">
        <v>3</v>
      </c>
      <c r="X166" s="5">
        <v>5</v>
      </c>
      <c r="Y166" s="5">
        <v>8</v>
      </c>
      <c r="Z166" s="5">
        <v>3</v>
      </c>
      <c r="AA166" s="5">
        <v>1</v>
      </c>
      <c r="AB166" s="5">
        <v>1</v>
      </c>
      <c r="AC166" s="5">
        <v>2</v>
      </c>
      <c r="AD166" s="5">
        <v>2</v>
      </c>
      <c r="AE166" s="5">
        <v>4</v>
      </c>
      <c r="AF166" s="5">
        <v>3</v>
      </c>
      <c r="AG166" s="5">
        <v>7</v>
      </c>
      <c r="AH166" s="5">
        <v>6</v>
      </c>
      <c r="AI166" s="5">
        <v>8</v>
      </c>
      <c r="AJ166" s="5">
        <v>2</v>
      </c>
      <c r="AK166" s="5">
        <v>6</v>
      </c>
      <c r="AL166" s="5">
        <v>5</v>
      </c>
      <c r="AM166" s="5">
        <v>6</v>
      </c>
      <c r="AN166" s="5">
        <v>4</v>
      </c>
      <c r="AO166" s="5">
        <v>4</v>
      </c>
      <c r="AP166" s="5">
        <v>6</v>
      </c>
      <c r="AQ166" s="5">
        <v>1</v>
      </c>
      <c r="AR166" s="5">
        <v>5</v>
      </c>
      <c r="AS166" s="5">
        <v>4</v>
      </c>
      <c r="AT166" s="5">
        <v>4</v>
      </c>
      <c r="AU166" s="5">
        <v>4</v>
      </c>
      <c r="AV166" s="5">
        <v>4</v>
      </c>
      <c r="AW166" s="5">
        <v>5</v>
      </c>
      <c r="AX166" s="5">
        <v>8</v>
      </c>
    </row>
    <row r="167" spans="1:50" x14ac:dyDescent="0.35">
      <c r="A167" s="5">
        <v>4</v>
      </c>
      <c r="B167" s="5">
        <v>4</v>
      </c>
      <c r="C167" s="5">
        <v>3</v>
      </c>
      <c r="D167" s="5">
        <v>3</v>
      </c>
      <c r="E167" s="5">
        <v>4</v>
      </c>
      <c r="F167" s="5">
        <v>2</v>
      </c>
      <c r="G167" s="5">
        <v>4</v>
      </c>
      <c r="H167" s="5">
        <v>6</v>
      </c>
      <c r="I167" s="5">
        <v>3</v>
      </c>
      <c r="J167" s="5">
        <v>4</v>
      </c>
      <c r="K167" s="5">
        <v>3</v>
      </c>
      <c r="L167" s="5">
        <v>3</v>
      </c>
      <c r="M167" s="5">
        <v>5</v>
      </c>
      <c r="N167" s="5">
        <v>8</v>
      </c>
      <c r="O167" s="5">
        <v>5</v>
      </c>
      <c r="P167" s="5">
        <v>4</v>
      </c>
      <c r="Q167" s="5">
        <v>5</v>
      </c>
      <c r="R167" s="5">
        <v>5</v>
      </c>
      <c r="S167" s="5">
        <v>10</v>
      </c>
      <c r="T167" s="5">
        <v>1</v>
      </c>
      <c r="U167" s="5">
        <v>6</v>
      </c>
      <c r="V167" s="5">
        <v>1</v>
      </c>
      <c r="W167" s="5">
        <v>5</v>
      </c>
      <c r="X167" s="5">
        <v>4</v>
      </c>
      <c r="Y167" s="5">
        <v>4</v>
      </c>
      <c r="Z167" s="5">
        <v>3</v>
      </c>
      <c r="AA167" s="5">
        <v>5</v>
      </c>
      <c r="AB167" s="5">
        <v>4</v>
      </c>
      <c r="AC167" s="5">
        <v>3</v>
      </c>
      <c r="AD167" s="5">
        <v>2</v>
      </c>
      <c r="AE167" s="5">
        <v>4</v>
      </c>
      <c r="AF167" s="5">
        <v>4</v>
      </c>
      <c r="AG167" s="5">
        <v>2</v>
      </c>
      <c r="AH167" s="5">
        <v>7</v>
      </c>
      <c r="AI167" s="5">
        <v>4</v>
      </c>
      <c r="AJ167" s="5">
        <v>2</v>
      </c>
      <c r="AK167" s="5">
        <v>2</v>
      </c>
      <c r="AL167" s="5">
        <v>3</v>
      </c>
      <c r="AM167" s="5">
        <v>2</v>
      </c>
      <c r="AN167" s="5">
        <v>6</v>
      </c>
      <c r="AO167" s="5">
        <v>2</v>
      </c>
      <c r="AP167" s="5">
        <v>7</v>
      </c>
      <c r="AQ167" s="5">
        <v>3</v>
      </c>
      <c r="AR167" s="5">
        <v>2</v>
      </c>
      <c r="AS167" s="5">
        <v>5</v>
      </c>
      <c r="AT167" s="5">
        <v>1</v>
      </c>
      <c r="AU167" s="5">
        <v>3</v>
      </c>
      <c r="AV167" s="5">
        <v>3</v>
      </c>
      <c r="AW167" s="5">
        <v>3</v>
      </c>
      <c r="AX167" s="5">
        <v>2</v>
      </c>
    </row>
    <row r="168" spans="1:50" x14ac:dyDescent="0.35">
      <c r="A168" s="5">
        <v>5</v>
      </c>
      <c r="B168" s="5">
        <v>5</v>
      </c>
      <c r="C168" s="5">
        <v>2</v>
      </c>
      <c r="D168" s="5">
        <v>3</v>
      </c>
      <c r="E168" s="5">
        <v>1</v>
      </c>
      <c r="F168" s="5">
        <v>3</v>
      </c>
      <c r="G168" s="5">
        <v>3</v>
      </c>
      <c r="H168" s="5">
        <v>2</v>
      </c>
      <c r="I168" s="5">
        <v>4</v>
      </c>
      <c r="J168" s="5">
        <v>4</v>
      </c>
      <c r="K168" s="5">
        <v>5</v>
      </c>
      <c r="L168" s="5">
        <v>3</v>
      </c>
      <c r="M168" s="5">
        <v>7</v>
      </c>
      <c r="N168" s="5">
        <v>5</v>
      </c>
      <c r="O168" s="5">
        <v>3</v>
      </c>
      <c r="P168" s="5">
        <v>1</v>
      </c>
      <c r="Q168" s="5">
        <v>2</v>
      </c>
      <c r="R168" s="5">
        <v>5</v>
      </c>
      <c r="S168" s="5">
        <v>5</v>
      </c>
      <c r="T168" s="5">
        <v>4</v>
      </c>
      <c r="U168" s="5">
        <v>4</v>
      </c>
      <c r="V168" s="5">
        <v>3</v>
      </c>
      <c r="W168" s="5">
        <v>1</v>
      </c>
      <c r="X168" s="5">
        <v>5</v>
      </c>
      <c r="Y168" s="5">
        <v>2</v>
      </c>
      <c r="Z168" s="5">
        <v>4</v>
      </c>
      <c r="AA168" s="5">
        <v>2</v>
      </c>
      <c r="AB168" s="5">
        <v>3</v>
      </c>
      <c r="AC168" s="5">
        <v>3</v>
      </c>
      <c r="AD168" s="5">
        <v>3</v>
      </c>
      <c r="AE168" s="5">
        <v>5</v>
      </c>
      <c r="AF168" s="5">
        <v>5</v>
      </c>
      <c r="AG168" s="5">
        <v>2</v>
      </c>
      <c r="AH168" s="5">
        <v>4</v>
      </c>
      <c r="AI168" s="5">
        <v>3</v>
      </c>
      <c r="AJ168" s="5">
        <v>10</v>
      </c>
      <c r="AK168" s="5">
        <v>3</v>
      </c>
      <c r="AL168" s="5">
        <v>1</v>
      </c>
      <c r="AM168" s="5">
        <v>6</v>
      </c>
      <c r="AN168" s="5">
        <v>4</v>
      </c>
      <c r="AO168" s="5">
        <v>3</v>
      </c>
      <c r="AP168" s="5">
        <v>7</v>
      </c>
      <c r="AQ168" s="5">
        <v>4</v>
      </c>
      <c r="AR168" s="5">
        <v>4</v>
      </c>
      <c r="AS168" s="5">
        <v>2</v>
      </c>
      <c r="AT168" s="5">
        <v>1</v>
      </c>
      <c r="AU168" s="5">
        <v>2</v>
      </c>
      <c r="AV168" s="5">
        <v>3</v>
      </c>
      <c r="AW168" s="5">
        <v>4</v>
      </c>
      <c r="AX168" s="5">
        <v>6</v>
      </c>
    </row>
    <row r="169" spans="1:50" x14ac:dyDescent="0.35">
      <c r="A169" s="5">
        <v>1</v>
      </c>
      <c r="B169" s="5">
        <v>4</v>
      </c>
      <c r="C169" s="5">
        <v>3</v>
      </c>
      <c r="D169" s="5">
        <v>4</v>
      </c>
      <c r="E169" s="5">
        <v>3</v>
      </c>
      <c r="F169" s="5">
        <v>2</v>
      </c>
      <c r="G169" s="5">
        <v>0</v>
      </c>
      <c r="H169" s="5">
        <v>3</v>
      </c>
      <c r="I169" s="5">
        <v>3</v>
      </c>
      <c r="J169" s="5">
        <v>2</v>
      </c>
      <c r="K169" s="5">
        <v>7</v>
      </c>
      <c r="L169" s="5">
        <v>5</v>
      </c>
      <c r="M169" s="5">
        <v>3</v>
      </c>
      <c r="N169" s="5">
        <v>4</v>
      </c>
      <c r="O169" s="5">
        <v>3</v>
      </c>
      <c r="P169" s="5">
        <v>6</v>
      </c>
      <c r="Q169" s="5">
        <v>3</v>
      </c>
      <c r="R169" s="5">
        <v>3</v>
      </c>
      <c r="S169" s="5">
        <v>0</v>
      </c>
      <c r="T169" s="5">
        <v>1</v>
      </c>
      <c r="U169" s="5">
        <v>1</v>
      </c>
      <c r="V169" s="5">
        <v>2</v>
      </c>
      <c r="W169" s="5">
        <v>1</v>
      </c>
      <c r="X169" s="5">
        <v>1</v>
      </c>
      <c r="Y169" s="5">
        <v>1</v>
      </c>
      <c r="Z169" s="5">
        <v>4</v>
      </c>
      <c r="AA169" s="5">
        <v>3</v>
      </c>
      <c r="AB169" s="5">
        <v>5</v>
      </c>
      <c r="AC169" s="5">
        <v>2</v>
      </c>
      <c r="AD169" s="5">
        <v>5</v>
      </c>
      <c r="AE169" s="5">
        <v>0</v>
      </c>
      <c r="AF169" s="5">
        <v>2</v>
      </c>
      <c r="AG169" s="5">
        <v>4</v>
      </c>
      <c r="AH169" s="5">
        <v>5</v>
      </c>
      <c r="AI169" s="5">
        <v>1</v>
      </c>
      <c r="AJ169" s="5">
        <v>3</v>
      </c>
      <c r="AK169" s="5">
        <v>2</v>
      </c>
      <c r="AL169" s="5">
        <v>1</v>
      </c>
      <c r="AM169" s="5">
        <v>4</v>
      </c>
      <c r="AN169" s="5">
        <v>4</v>
      </c>
      <c r="AO169" s="5">
        <v>1</v>
      </c>
      <c r="AP169" s="5">
        <v>2</v>
      </c>
      <c r="AQ169" s="5">
        <v>3</v>
      </c>
      <c r="AR169" s="5">
        <v>1</v>
      </c>
      <c r="AS169" s="5">
        <v>6</v>
      </c>
      <c r="AT169" s="5">
        <v>2</v>
      </c>
      <c r="AU169" s="5">
        <v>4</v>
      </c>
      <c r="AV169" s="5">
        <v>5</v>
      </c>
      <c r="AW169" s="5">
        <v>2</v>
      </c>
      <c r="AX169" s="5">
        <v>5</v>
      </c>
    </row>
    <row r="170" spans="1:50" x14ac:dyDescent="0.35">
      <c r="A170" s="5">
        <v>3</v>
      </c>
      <c r="B170" s="5">
        <v>4</v>
      </c>
      <c r="C170" s="5">
        <v>3</v>
      </c>
      <c r="D170" s="5">
        <v>1</v>
      </c>
      <c r="E170" s="5">
        <v>4</v>
      </c>
      <c r="F170" s="5">
        <v>7</v>
      </c>
      <c r="G170" s="5">
        <v>5</v>
      </c>
      <c r="H170" s="5">
        <v>1</v>
      </c>
      <c r="I170" s="5">
        <v>3</v>
      </c>
      <c r="J170" s="5">
        <v>2</v>
      </c>
      <c r="K170" s="5">
        <v>8</v>
      </c>
      <c r="L170" s="5">
        <v>6</v>
      </c>
      <c r="M170" s="5">
        <v>6</v>
      </c>
      <c r="N170" s="5">
        <v>8</v>
      </c>
      <c r="O170" s="5">
        <v>6</v>
      </c>
      <c r="P170" s="5">
        <v>2</v>
      </c>
      <c r="Q170" s="5">
        <v>8</v>
      </c>
      <c r="R170" s="5">
        <v>2</v>
      </c>
      <c r="S170" s="5">
        <v>3</v>
      </c>
      <c r="T170" s="5">
        <v>4</v>
      </c>
      <c r="U170" s="5">
        <v>1</v>
      </c>
      <c r="V170" s="5">
        <v>1</v>
      </c>
      <c r="W170" s="5">
        <v>3</v>
      </c>
      <c r="X170" s="5">
        <v>4</v>
      </c>
      <c r="Y170" s="5">
        <v>3</v>
      </c>
      <c r="Z170" s="5">
        <v>5</v>
      </c>
      <c r="AA170" s="5">
        <v>6</v>
      </c>
      <c r="AB170" s="5">
        <v>3</v>
      </c>
      <c r="AC170" s="5">
        <v>8</v>
      </c>
      <c r="AD170" s="5">
        <v>0</v>
      </c>
      <c r="AE170" s="5">
        <v>4</v>
      </c>
      <c r="AF170" s="5">
        <v>4</v>
      </c>
      <c r="AG170" s="5">
        <v>7</v>
      </c>
      <c r="AH170" s="5">
        <v>3</v>
      </c>
      <c r="AI170" s="5">
        <v>4</v>
      </c>
      <c r="AJ170" s="5">
        <v>6</v>
      </c>
      <c r="AK170" s="5">
        <v>3</v>
      </c>
      <c r="AL170" s="5">
        <v>4</v>
      </c>
      <c r="AM170" s="5">
        <v>1</v>
      </c>
      <c r="AN170" s="5">
        <v>6</v>
      </c>
      <c r="AO170" s="5">
        <v>4</v>
      </c>
      <c r="AP170" s="5">
        <v>5</v>
      </c>
      <c r="AQ170" s="5">
        <v>4</v>
      </c>
      <c r="AR170" s="5">
        <v>4</v>
      </c>
      <c r="AS170" s="5">
        <v>0</v>
      </c>
      <c r="AT170" s="5">
        <v>4</v>
      </c>
      <c r="AU170" s="5">
        <v>2</v>
      </c>
      <c r="AV170" s="5">
        <v>1</v>
      </c>
      <c r="AW170" s="5">
        <v>3</v>
      </c>
      <c r="AX170" s="5">
        <v>4</v>
      </c>
    </row>
    <row r="171" spans="1:50" x14ac:dyDescent="0.35">
      <c r="A171" s="5">
        <v>1</v>
      </c>
      <c r="B171" s="5">
        <v>4</v>
      </c>
      <c r="C171" s="5">
        <v>6</v>
      </c>
      <c r="D171" s="5">
        <v>3</v>
      </c>
      <c r="E171" s="5">
        <v>1</v>
      </c>
      <c r="F171" s="5">
        <v>5</v>
      </c>
      <c r="G171" s="5">
        <v>8</v>
      </c>
      <c r="H171" s="5">
        <v>4</v>
      </c>
      <c r="I171" s="5">
        <v>6</v>
      </c>
      <c r="J171" s="5">
        <v>3</v>
      </c>
      <c r="K171" s="5">
        <v>4</v>
      </c>
      <c r="L171" s="5">
        <v>5</v>
      </c>
      <c r="M171" s="5">
        <v>4</v>
      </c>
      <c r="N171" s="5">
        <v>4</v>
      </c>
      <c r="O171" s="5">
        <v>2</v>
      </c>
      <c r="P171" s="5">
        <v>5</v>
      </c>
      <c r="Q171" s="5">
        <v>3</v>
      </c>
      <c r="R171" s="5">
        <v>8</v>
      </c>
      <c r="S171" s="5">
        <v>4</v>
      </c>
      <c r="T171" s="5">
        <v>4</v>
      </c>
      <c r="U171" s="5">
        <v>7</v>
      </c>
      <c r="V171" s="5">
        <v>3</v>
      </c>
      <c r="W171" s="5">
        <v>4</v>
      </c>
      <c r="X171" s="5">
        <v>6</v>
      </c>
      <c r="Y171" s="5">
        <v>4</v>
      </c>
      <c r="Z171" s="5">
        <v>3</v>
      </c>
      <c r="AA171" s="5">
        <v>3</v>
      </c>
      <c r="AB171" s="5">
        <v>6</v>
      </c>
      <c r="AC171" s="5">
        <v>1</v>
      </c>
      <c r="AD171" s="5">
        <v>2</v>
      </c>
      <c r="AE171" s="5">
        <v>10</v>
      </c>
      <c r="AF171" s="5">
        <v>3</v>
      </c>
      <c r="AG171" s="5">
        <v>2</v>
      </c>
      <c r="AH171" s="5">
        <v>5</v>
      </c>
      <c r="AI171" s="5">
        <v>7</v>
      </c>
      <c r="AJ171" s="5">
        <v>4</v>
      </c>
      <c r="AK171" s="5">
        <v>2</v>
      </c>
      <c r="AL171" s="5">
        <v>7</v>
      </c>
      <c r="AM171" s="5">
        <v>3</v>
      </c>
      <c r="AN171" s="5">
        <v>5</v>
      </c>
      <c r="AO171" s="5">
        <v>4</v>
      </c>
      <c r="AP171" s="5">
        <v>2</v>
      </c>
      <c r="AQ171" s="5">
        <v>1</v>
      </c>
      <c r="AR171" s="5">
        <v>1</v>
      </c>
      <c r="AS171" s="5">
        <v>3</v>
      </c>
      <c r="AT171" s="5">
        <v>3</v>
      </c>
      <c r="AU171" s="5">
        <v>6</v>
      </c>
      <c r="AV171" s="5">
        <v>2</v>
      </c>
      <c r="AW171" s="5">
        <v>0</v>
      </c>
      <c r="AX171" s="5">
        <v>1</v>
      </c>
    </row>
    <row r="172" spans="1:50" x14ac:dyDescent="0.35">
      <c r="A172" s="5">
        <v>3</v>
      </c>
      <c r="B172" s="5">
        <v>4</v>
      </c>
      <c r="C172" s="5">
        <v>3</v>
      </c>
      <c r="D172" s="5">
        <v>7</v>
      </c>
      <c r="E172" s="5">
        <v>5</v>
      </c>
      <c r="F172" s="5">
        <v>4</v>
      </c>
      <c r="G172" s="5">
        <v>2</v>
      </c>
      <c r="H172" s="5">
        <v>2</v>
      </c>
      <c r="I172" s="5">
        <v>3</v>
      </c>
      <c r="J172" s="5">
        <v>4</v>
      </c>
      <c r="K172" s="5">
        <v>5</v>
      </c>
      <c r="L172" s="5">
        <v>4</v>
      </c>
      <c r="M172" s="5">
        <v>3</v>
      </c>
      <c r="N172" s="5">
        <v>1</v>
      </c>
      <c r="O172" s="5">
        <v>5</v>
      </c>
      <c r="P172" s="5">
        <v>6</v>
      </c>
      <c r="Q172" s="5">
        <v>2</v>
      </c>
      <c r="R172" s="5">
        <v>4</v>
      </c>
      <c r="S172" s="5">
        <v>6</v>
      </c>
      <c r="T172" s="5">
        <v>5</v>
      </c>
      <c r="U172" s="5">
        <v>4</v>
      </c>
      <c r="V172" s="5">
        <v>4</v>
      </c>
      <c r="W172" s="5">
        <v>2</v>
      </c>
      <c r="X172" s="5">
        <v>3</v>
      </c>
      <c r="Y172" s="5">
        <v>1</v>
      </c>
      <c r="Z172" s="5">
        <v>3</v>
      </c>
      <c r="AA172" s="5">
        <v>1</v>
      </c>
      <c r="AB172" s="5">
        <v>3</v>
      </c>
      <c r="AC172" s="5">
        <v>4</v>
      </c>
      <c r="AD172" s="5">
        <v>2</v>
      </c>
      <c r="AE172" s="5">
        <v>2</v>
      </c>
      <c r="AF172" s="5">
        <v>2</v>
      </c>
      <c r="AG172" s="5">
        <v>1</v>
      </c>
      <c r="AH172" s="5">
        <v>4</v>
      </c>
      <c r="AI172" s="5">
        <v>6</v>
      </c>
      <c r="AJ172" s="5">
        <v>3</v>
      </c>
      <c r="AK172" s="5">
        <v>6</v>
      </c>
      <c r="AL172" s="5">
        <v>3</v>
      </c>
      <c r="AM172" s="5">
        <v>6</v>
      </c>
      <c r="AN172" s="5">
        <v>4</v>
      </c>
      <c r="AO172" s="5">
        <v>2</v>
      </c>
      <c r="AP172" s="5">
        <v>4</v>
      </c>
      <c r="AQ172" s="5">
        <v>1</v>
      </c>
      <c r="AR172" s="5">
        <v>4</v>
      </c>
      <c r="AS172" s="5">
        <v>5</v>
      </c>
      <c r="AT172" s="5">
        <v>6</v>
      </c>
      <c r="AU172" s="5">
        <v>5</v>
      </c>
      <c r="AV172" s="5">
        <v>3</v>
      </c>
      <c r="AW172" s="5">
        <v>1</v>
      </c>
      <c r="AX172" s="5">
        <v>3</v>
      </c>
    </row>
    <row r="173" spans="1:50" x14ac:dyDescent="0.35">
      <c r="A173" s="5">
        <v>3</v>
      </c>
      <c r="B173" s="5">
        <v>4</v>
      </c>
      <c r="C173" s="5">
        <v>6</v>
      </c>
      <c r="D173" s="5">
        <v>3</v>
      </c>
      <c r="E173" s="5">
        <v>5</v>
      </c>
      <c r="F173" s="5">
        <v>6</v>
      </c>
      <c r="G173" s="5">
        <v>4</v>
      </c>
      <c r="H173" s="5">
        <v>5</v>
      </c>
      <c r="I173" s="5">
        <v>7</v>
      </c>
      <c r="J173" s="5">
        <v>3</v>
      </c>
      <c r="K173" s="5">
        <v>6</v>
      </c>
      <c r="L173" s="5">
        <v>2</v>
      </c>
      <c r="M173" s="5">
        <v>4</v>
      </c>
      <c r="N173" s="5">
        <v>5</v>
      </c>
      <c r="O173" s="5">
        <v>2</v>
      </c>
      <c r="P173" s="5">
        <v>2</v>
      </c>
      <c r="Q173" s="5">
        <v>3</v>
      </c>
      <c r="R173" s="5">
        <v>4</v>
      </c>
      <c r="S173" s="5">
        <v>4</v>
      </c>
      <c r="T173" s="5">
        <v>2</v>
      </c>
      <c r="U173" s="5">
        <v>3</v>
      </c>
      <c r="V173" s="5">
        <v>4</v>
      </c>
      <c r="W173" s="5">
        <v>5</v>
      </c>
      <c r="X173" s="5">
        <v>3</v>
      </c>
      <c r="Y173" s="5">
        <v>6</v>
      </c>
      <c r="Z173" s="5">
        <v>2</v>
      </c>
      <c r="AA173" s="5">
        <v>3</v>
      </c>
      <c r="AB173" s="5">
        <v>5</v>
      </c>
      <c r="AC173" s="5">
        <v>3</v>
      </c>
      <c r="AD173" s="5">
        <v>5</v>
      </c>
      <c r="AE173" s="5">
        <v>3</v>
      </c>
      <c r="AF173" s="5">
        <v>1</v>
      </c>
      <c r="AG173" s="5">
        <v>5</v>
      </c>
      <c r="AH173" s="5">
        <v>3</v>
      </c>
      <c r="AI173" s="5">
        <v>3</v>
      </c>
      <c r="AJ173" s="5">
        <v>5</v>
      </c>
      <c r="AK173" s="5">
        <v>3</v>
      </c>
      <c r="AL173" s="5">
        <v>5</v>
      </c>
      <c r="AM173" s="5">
        <v>2</v>
      </c>
      <c r="AN173" s="5">
        <v>4</v>
      </c>
      <c r="AO173" s="5">
        <v>6</v>
      </c>
      <c r="AP173" s="5">
        <v>2</v>
      </c>
      <c r="AQ173" s="5">
        <v>5</v>
      </c>
      <c r="AR173" s="5">
        <v>4</v>
      </c>
      <c r="AS173" s="5">
        <v>1</v>
      </c>
      <c r="AT173" s="5">
        <v>6</v>
      </c>
      <c r="AU173" s="5">
        <v>4</v>
      </c>
      <c r="AV173" s="5">
        <v>4</v>
      </c>
      <c r="AW173" s="5">
        <v>1</v>
      </c>
      <c r="AX173" s="5">
        <v>9</v>
      </c>
    </row>
    <row r="174" spans="1:50" x14ac:dyDescent="0.35">
      <c r="A174" s="5">
        <v>8</v>
      </c>
      <c r="B174" s="5">
        <v>6</v>
      </c>
      <c r="C174" s="5">
        <v>4</v>
      </c>
      <c r="D174" s="5">
        <v>7</v>
      </c>
      <c r="E174" s="5">
        <v>4</v>
      </c>
      <c r="F174" s="5">
        <v>2</v>
      </c>
      <c r="G174" s="5">
        <v>6</v>
      </c>
      <c r="H174" s="5">
        <v>10</v>
      </c>
      <c r="I174" s="5">
        <v>4</v>
      </c>
      <c r="J174" s="5">
        <v>5</v>
      </c>
      <c r="K174" s="5">
        <v>3</v>
      </c>
      <c r="L174" s="5">
        <v>5</v>
      </c>
      <c r="M174" s="5">
        <v>2</v>
      </c>
      <c r="N174" s="5">
        <v>9</v>
      </c>
      <c r="O174" s="5">
        <v>5</v>
      </c>
      <c r="P174" s="5">
        <v>5</v>
      </c>
      <c r="Q174" s="5">
        <v>2</v>
      </c>
      <c r="R174" s="5">
        <v>1</v>
      </c>
      <c r="S174" s="5">
        <v>2</v>
      </c>
      <c r="T174" s="5">
        <v>9</v>
      </c>
      <c r="U174" s="5">
        <v>4</v>
      </c>
      <c r="V174" s="5">
        <v>4</v>
      </c>
      <c r="W174" s="5">
        <v>3</v>
      </c>
      <c r="X174" s="5">
        <v>3</v>
      </c>
      <c r="Y174" s="5">
        <v>5</v>
      </c>
      <c r="Z174" s="5">
        <v>4</v>
      </c>
      <c r="AA174" s="5">
        <v>4</v>
      </c>
      <c r="AB174" s="5">
        <v>7</v>
      </c>
      <c r="AC174" s="5">
        <v>2</v>
      </c>
      <c r="AD174" s="5">
        <v>7</v>
      </c>
      <c r="AE174" s="5">
        <v>3</v>
      </c>
      <c r="AF174" s="5">
        <v>6</v>
      </c>
      <c r="AG174" s="5">
        <v>9</v>
      </c>
      <c r="AH174" s="5">
        <v>5</v>
      </c>
      <c r="AI174" s="5">
        <v>3</v>
      </c>
      <c r="AJ174" s="5">
        <v>3</v>
      </c>
      <c r="AK174" s="5">
        <v>2</v>
      </c>
      <c r="AL174" s="5">
        <v>4</v>
      </c>
      <c r="AM174" s="5">
        <v>3</v>
      </c>
      <c r="AN174" s="5">
        <v>6</v>
      </c>
      <c r="AO174" s="5">
        <v>5</v>
      </c>
      <c r="AP174" s="5">
        <v>5</v>
      </c>
      <c r="AQ174" s="5">
        <v>5</v>
      </c>
      <c r="AR174" s="5">
        <v>4</v>
      </c>
      <c r="AS174" s="5">
        <v>1</v>
      </c>
      <c r="AT174" s="5">
        <v>3</v>
      </c>
      <c r="AU174" s="5">
        <v>8</v>
      </c>
      <c r="AV174" s="5">
        <v>6</v>
      </c>
      <c r="AW174" s="5">
        <v>4</v>
      </c>
      <c r="AX174" s="5">
        <v>5</v>
      </c>
    </row>
    <row r="175" spans="1:50" x14ac:dyDescent="0.35">
      <c r="A175" s="5">
        <v>5</v>
      </c>
      <c r="B175" s="5">
        <v>6</v>
      </c>
      <c r="C175" s="5">
        <v>4</v>
      </c>
      <c r="D175" s="5">
        <v>3</v>
      </c>
      <c r="E175" s="5">
        <v>6</v>
      </c>
      <c r="F175" s="5">
        <v>6</v>
      </c>
      <c r="G175" s="5">
        <v>3</v>
      </c>
      <c r="H175" s="5">
        <v>1</v>
      </c>
      <c r="I175" s="5">
        <v>9</v>
      </c>
      <c r="J175" s="5">
        <v>4</v>
      </c>
      <c r="K175" s="5">
        <v>2</v>
      </c>
      <c r="L175" s="5">
        <v>2</v>
      </c>
      <c r="M175" s="5">
        <v>5</v>
      </c>
      <c r="N175" s="5">
        <v>5</v>
      </c>
      <c r="O175" s="5">
        <v>6</v>
      </c>
      <c r="P175" s="5">
        <v>4</v>
      </c>
      <c r="Q175" s="5">
        <v>3</v>
      </c>
      <c r="R175" s="5">
        <v>8</v>
      </c>
      <c r="S175" s="5">
        <v>6</v>
      </c>
      <c r="T175" s="5">
        <v>2</v>
      </c>
      <c r="U175" s="5">
        <v>4</v>
      </c>
      <c r="V175" s="5">
        <v>5</v>
      </c>
      <c r="W175" s="5">
        <v>2</v>
      </c>
      <c r="X175" s="5">
        <v>5</v>
      </c>
      <c r="Y175" s="5">
        <v>4</v>
      </c>
      <c r="Z175" s="5">
        <v>6</v>
      </c>
      <c r="AA175" s="5">
        <v>10</v>
      </c>
      <c r="AB175" s="5">
        <v>5</v>
      </c>
      <c r="AC175" s="5">
        <v>4</v>
      </c>
      <c r="AD175" s="5">
        <v>0</v>
      </c>
      <c r="AE175" s="5">
        <v>3</v>
      </c>
      <c r="AF175" s="5">
        <v>4</v>
      </c>
      <c r="AG175" s="5">
        <v>4</v>
      </c>
      <c r="AH175" s="5">
        <v>5</v>
      </c>
      <c r="AI175" s="5">
        <v>4</v>
      </c>
      <c r="AJ175" s="5">
        <v>5</v>
      </c>
      <c r="AK175" s="5">
        <v>4</v>
      </c>
      <c r="AL175" s="5">
        <v>4</v>
      </c>
      <c r="AM175" s="5">
        <v>7</v>
      </c>
      <c r="AN175" s="5">
        <v>2</v>
      </c>
      <c r="AO175" s="5">
        <v>5</v>
      </c>
      <c r="AP175" s="5">
        <v>3</v>
      </c>
      <c r="AQ175" s="5">
        <v>5</v>
      </c>
      <c r="AR175" s="5">
        <v>3</v>
      </c>
      <c r="AS175" s="5">
        <v>8</v>
      </c>
      <c r="AT175" s="5">
        <v>6</v>
      </c>
      <c r="AU175" s="5">
        <v>8</v>
      </c>
      <c r="AV175" s="5">
        <v>4</v>
      </c>
      <c r="AW175" s="5">
        <v>3</v>
      </c>
      <c r="AX175" s="5">
        <v>3</v>
      </c>
    </row>
    <row r="176" spans="1:50" x14ac:dyDescent="0.35">
      <c r="A176" s="5">
        <v>4</v>
      </c>
      <c r="B176" s="5">
        <v>4</v>
      </c>
      <c r="C176" s="5">
        <v>5</v>
      </c>
      <c r="D176" s="5">
        <v>4</v>
      </c>
      <c r="E176" s="5">
        <v>5</v>
      </c>
      <c r="F176" s="5">
        <v>5</v>
      </c>
      <c r="G176" s="5">
        <v>3</v>
      </c>
      <c r="H176" s="5">
        <v>3</v>
      </c>
      <c r="I176" s="5">
        <v>3</v>
      </c>
      <c r="J176" s="5">
        <v>4</v>
      </c>
      <c r="K176" s="5">
        <v>4</v>
      </c>
      <c r="L176" s="5">
        <v>2</v>
      </c>
      <c r="M176" s="5">
        <v>5</v>
      </c>
      <c r="N176" s="5">
        <v>4</v>
      </c>
      <c r="O176" s="5">
        <v>3</v>
      </c>
      <c r="P176" s="5">
        <v>6</v>
      </c>
      <c r="Q176" s="5">
        <v>1</v>
      </c>
      <c r="R176" s="5">
        <v>3</v>
      </c>
      <c r="S176" s="5">
        <v>5</v>
      </c>
      <c r="T176" s="5">
        <v>6</v>
      </c>
      <c r="U176" s="5">
        <v>5</v>
      </c>
      <c r="V176" s="5">
        <v>4</v>
      </c>
      <c r="W176" s="5">
        <v>5</v>
      </c>
      <c r="X176" s="5">
        <v>1</v>
      </c>
      <c r="Y176" s="5">
        <v>7</v>
      </c>
      <c r="Z176" s="5">
        <v>4</v>
      </c>
      <c r="AA176" s="5">
        <v>3</v>
      </c>
      <c r="AB176" s="5">
        <v>6</v>
      </c>
      <c r="AC176" s="5">
        <v>2</v>
      </c>
      <c r="AD176" s="5">
        <v>0</v>
      </c>
      <c r="AE176" s="5">
        <v>1</v>
      </c>
      <c r="AF176" s="5">
        <v>2</v>
      </c>
      <c r="AG176" s="5">
        <v>5</v>
      </c>
      <c r="AH176" s="5">
        <v>2</v>
      </c>
      <c r="AI176" s="5">
        <v>2</v>
      </c>
      <c r="AJ176" s="5">
        <v>4</v>
      </c>
      <c r="AK176" s="5">
        <v>4</v>
      </c>
      <c r="AL176" s="5">
        <v>6</v>
      </c>
      <c r="AM176" s="5">
        <v>7</v>
      </c>
      <c r="AN176" s="5">
        <v>3</v>
      </c>
      <c r="AO176" s="5">
        <v>6</v>
      </c>
      <c r="AP176" s="5">
        <v>2</v>
      </c>
      <c r="AQ176" s="5">
        <v>6</v>
      </c>
      <c r="AR176" s="5">
        <v>1</v>
      </c>
      <c r="AS176" s="5">
        <v>6</v>
      </c>
      <c r="AT176" s="5">
        <v>2</v>
      </c>
      <c r="AU176" s="5">
        <v>0</v>
      </c>
      <c r="AV176" s="5">
        <v>2</v>
      </c>
      <c r="AW176" s="5">
        <v>5</v>
      </c>
      <c r="AX176" s="5">
        <v>1</v>
      </c>
    </row>
    <row r="177" spans="1:50" x14ac:dyDescent="0.35">
      <c r="A177" s="5">
        <v>3</v>
      </c>
      <c r="B177" s="5">
        <v>1</v>
      </c>
      <c r="C177" s="5">
        <v>2</v>
      </c>
      <c r="D177" s="5">
        <v>4</v>
      </c>
      <c r="E177" s="5">
        <v>3</v>
      </c>
      <c r="F177" s="5">
        <v>2</v>
      </c>
      <c r="G177" s="5">
        <v>3</v>
      </c>
      <c r="H177" s="5">
        <v>1</v>
      </c>
      <c r="I177" s="5">
        <v>4</v>
      </c>
      <c r="J177" s="5">
        <v>3</v>
      </c>
      <c r="K177" s="5">
        <v>7</v>
      </c>
      <c r="L177" s="5">
        <v>9</v>
      </c>
      <c r="M177" s="5">
        <v>1</v>
      </c>
      <c r="N177" s="5">
        <v>7</v>
      </c>
      <c r="O177" s="5">
        <v>5</v>
      </c>
      <c r="P177" s="5">
        <v>4</v>
      </c>
      <c r="Q177" s="5">
        <v>5</v>
      </c>
      <c r="R177" s="5">
        <v>0</v>
      </c>
      <c r="S177" s="5">
        <v>3</v>
      </c>
      <c r="T177" s="5">
        <v>7</v>
      </c>
      <c r="U177" s="5">
        <v>9</v>
      </c>
      <c r="V177" s="5">
        <v>11</v>
      </c>
      <c r="W177" s="5">
        <v>3</v>
      </c>
      <c r="X177" s="5">
        <v>7</v>
      </c>
      <c r="Y177" s="5">
        <v>3</v>
      </c>
      <c r="Z177" s="5">
        <v>6</v>
      </c>
      <c r="AA177" s="5">
        <v>6</v>
      </c>
      <c r="AB177" s="5">
        <v>3</v>
      </c>
      <c r="AC177" s="5">
        <v>3</v>
      </c>
      <c r="AD177" s="5">
        <v>7</v>
      </c>
      <c r="AE177" s="5">
        <v>4</v>
      </c>
      <c r="AF177" s="5">
        <v>2</v>
      </c>
      <c r="AG177" s="5">
        <v>3</v>
      </c>
      <c r="AH177" s="5">
        <v>4</v>
      </c>
      <c r="AI177" s="5">
        <v>4</v>
      </c>
      <c r="AJ177" s="5">
        <v>10</v>
      </c>
      <c r="AK177" s="5">
        <v>2</v>
      </c>
      <c r="AL177" s="5">
        <v>3</v>
      </c>
      <c r="AM177" s="5">
        <v>7</v>
      </c>
      <c r="AN177" s="5">
        <v>3</v>
      </c>
      <c r="AO177" s="5">
        <v>6</v>
      </c>
      <c r="AP177" s="5">
        <v>4</v>
      </c>
      <c r="AQ177" s="5">
        <v>5</v>
      </c>
      <c r="AR177" s="5">
        <v>3</v>
      </c>
      <c r="AS177" s="5">
        <v>3</v>
      </c>
      <c r="AT177" s="5">
        <v>4</v>
      </c>
      <c r="AU177" s="5">
        <v>4</v>
      </c>
      <c r="AV177" s="5">
        <v>3</v>
      </c>
      <c r="AW177" s="5">
        <v>4</v>
      </c>
      <c r="AX177" s="5">
        <v>6</v>
      </c>
    </row>
    <row r="178" spans="1:50" x14ac:dyDescent="0.35">
      <c r="A178" s="5">
        <v>3</v>
      </c>
      <c r="B178" s="5">
        <v>3</v>
      </c>
      <c r="C178" s="5">
        <v>5</v>
      </c>
      <c r="D178" s="5">
        <v>2</v>
      </c>
      <c r="E178" s="5">
        <v>7</v>
      </c>
      <c r="F178" s="5">
        <v>6</v>
      </c>
      <c r="G178" s="5">
        <v>4</v>
      </c>
      <c r="H178" s="5">
        <v>7</v>
      </c>
      <c r="I178" s="5">
        <v>4</v>
      </c>
      <c r="J178" s="5">
        <v>8</v>
      </c>
      <c r="K178" s="5">
        <v>2</v>
      </c>
      <c r="L178" s="5">
        <v>0</v>
      </c>
      <c r="M178" s="5">
        <v>8</v>
      </c>
      <c r="N178" s="5">
        <v>4</v>
      </c>
      <c r="O178" s="5">
        <v>6</v>
      </c>
      <c r="P178" s="5">
        <v>5</v>
      </c>
      <c r="Q178" s="5">
        <v>2</v>
      </c>
      <c r="R178" s="5">
        <v>2</v>
      </c>
      <c r="S178" s="5">
        <v>5</v>
      </c>
      <c r="T178" s="5">
        <v>3</v>
      </c>
      <c r="U178" s="5">
        <v>4</v>
      </c>
      <c r="V178" s="5">
        <v>5</v>
      </c>
      <c r="W178" s="5">
        <v>3</v>
      </c>
      <c r="X178" s="5">
        <v>1</v>
      </c>
      <c r="Y178" s="5">
        <v>4</v>
      </c>
      <c r="Z178" s="5">
        <v>2</v>
      </c>
      <c r="AA178" s="5">
        <v>1</v>
      </c>
      <c r="AB178" s="5">
        <v>4</v>
      </c>
      <c r="AC178" s="5">
        <v>2</v>
      </c>
      <c r="AD178" s="5">
        <v>6</v>
      </c>
      <c r="AE178" s="5">
        <v>2</v>
      </c>
      <c r="AF178" s="5">
        <v>4</v>
      </c>
      <c r="AG178" s="5">
        <v>2</v>
      </c>
      <c r="AH178" s="5">
        <v>0</v>
      </c>
      <c r="AI178" s="5">
        <v>3</v>
      </c>
      <c r="AJ178" s="5">
        <v>3</v>
      </c>
      <c r="AK178" s="5">
        <v>6</v>
      </c>
      <c r="AL178" s="5">
        <v>5</v>
      </c>
      <c r="AM178" s="5">
        <v>4</v>
      </c>
      <c r="AN178" s="5">
        <v>6</v>
      </c>
      <c r="AO178" s="5">
        <v>4</v>
      </c>
      <c r="AP178" s="5">
        <v>7</v>
      </c>
      <c r="AQ178" s="5">
        <v>7</v>
      </c>
      <c r="AR178" s="5">
        <v>4</v>
      </c>
      <c r="AS178" s="5">
        <v>7</v>
      </c>
      <c r="AT178" s="5">
        <v>9</v>
      </c>
      <c r="AU178" s="5">
        <v>2</v>
      </c>
      <c r="AV178" s="5">
        <v>6</v>
      </c>
      <c r="AW178" s="5">
        <v>8</v>
      </c>
      <c r="AX178" s="5">
        <v>4</v>
      </c>
    </row>
    <row r="179" spans="1:50" x14ac:dyDescent="0.35">
      <c r="A179" s="5">
        <v>4</v>
      </c>
      <c r="B179" s="5">
        <v>2</v>
      </c>
      <c r="C179" s="5">
        <v>5</v>
      </c>
      <c r="D179" s="5">
        <v>6</v>
      </c>
      <c r="E179" s="5">
        <v>4</v>
      </c>
      <c r="F179" s="5">
        <v>2</v>
      </c>
      <c r="G179" s="5">
        <v>4</v>
      </c>
      <c r="H179" s="5">
        <v>4</v>
      </c>
      <c r="I179" s="5">
        <v>3</v>
      </c>
      <c r="J179" s="5">
        <v>3</v>
      </c>
      <c r="K179" s="5">
        <v>4</v>
      </c>
      <c r="L179" s="5">
        <v>4</v>
      </c>
      <c r="M179" s="5">
        <v>6</v>
      </c>
      <c r="N179" s="5">
        <v>7</v>
      </c>
      <c r="O179" s="5">
        <v>1</v>
      </c>
      <c r="P179" s="5">
        <v>2</v>
      </c>
      <c r="Q179" s="5">
        <v>5</v>
      </c>
      <c r="R179" s="5">
        <v>6</v>
      </c>
      <c r="S179" s="5">
        <v>3</v>
      </c>
      <c r="T179" s="5">
        <v>0</v>
      </c>
      <c r="U179" s="5">
        <v>6</v>
      </c>
      <c r="V179" s="5">
        <v>6</v>
      </c>
      <c r="W179" s="5">
        <v>4</v>
      </c>
      <c r="X179" s="5">
        <v>3</v>
      </c>
      <c r="Y179" s="5">
        <v>0</v>
      </c>
      <c r="Z179" s="5">
        <v>4</v>
      </c>
      <c r="AA179" s="5">
        <v>2</v>
      </c>
      <c r="AB179" s="5">
        <v>2</v>
      </c>
      <c r="AC179" s="5">
        <v>5</v>
      </c>
      <c r="AD179" s="5">
        <v>2</v>
      </c>
      <c r="AE179" s="5">
        <v>4</v>
      </c>
      <c r="AF179" s="5">
        <v>5</v>
      </c>
      <c r="AG179" s="5">
        <v>5</v>
      </c>
      <c r="AH179" s="5">
        <v>6</v>
      </c>
      <c r="AI179" s="5">
        <v>5</v>
      </c>
      <c r="AJ179" s="5">
        <v>4</v>
      </c>
      <c r="AK179" s="5">
        <v>4</v>
      </c>
      <c r="AL179" s="5">
        <v>1</v>
      </c>
      <c r="AM179" s="5">
        <v>5</v>
      </c>
      <c r="AN179" s="5">
        <v>2</v>
      </c>
      <c r="AO179" s="5">
        <v>4</v>
      </c>
      <c r="AP179" s="5">
        <v>5</v>
      </c>
      <c r="AQ179" s="5">
        <v>1</v>
      </c>
      <c r="AR179" s="5">
        <v>5</v>
      </c>
      <c r="AS179" s="5">
        <v>3</v>
      </c>
      <c r="AT179" s="5">
        <v>3</v>
      </c>
      <c r="AU179" s="5">
        <v>3</v>
      </c>
      <c r="AV179" s="5">
        <v>3</v>
      </c>
      <c r="AW179" s="5">
        <v>5</v>
      </c>
      <c r="AX179" s="5">
        <v>3</v>
      </c>
    </row>
    <row r="180" spans="1:50" x14ac:dyDescent="0.35">
      <c r="A180" s="5">
        <v>3</v>
      </c>
      <c r="B180" s="5">
        <v>2</v>
      </c>
      <c r="C180" s="5">
        <v>4</v>
      </c>
      <c r="D180" s="5">
        <v>3</v>
      </c>
      <c r="E180" s="5">
        <v>3</v>
      </c>
      <c r="F180" s="5">
        <v>4</v>
      </c>
      <c r="G180" s="5">
        <v>4</v>
      </c>
      <c r="H180" s="5">
        <v>8</v>
      </c>
      <c r="I180" s="5">
        <v>7</v>
      </c>
      <c r="J180" s="5">
        <v>5</v>
      </c>
      <c r="K180" s="5">
        <v>1</v>
      </c>
      <c r="L180" s="5">
        <v>1</v>
      </c>
      <c r="M180" s="5">
        <v>1</v>
      </c>
      <c r="N180" s="5">
        <v>4</v>
      </c>
      <c r="O180" s="5">
        <v>4</v>
      </c>
      <c r="P180" s="5">
        <v>2</v>
      </c>
      <c r="Q180" s="5">
        <v>2</v>
      </c>
      <c r="R180" s="5">
        <v>3</v>
      </c>
      <c r="S180" s="5">
        <v>4</v>
      </c>
      <c r="T180" s="5">
        <v>7</v>
      </c>
      <c r="U180" s="5">
        <v>3</v>
      </c>
      <c r="V180" s="5">
        <v>3</v>
      </c>
      <c r="W180" s="5">
        <v>4</v>
      </c>
      <c r="X180" s="5">
        <v>2</v>
      </c>
      <c r="Y180" s="5">
        <v>8</v>
      </c>
      <c r="Z180" s="5">
        <v>5</v>
      </c>
      <c r="AA180" s="5">
        <v>2</v>
      </c>
      <c r="AB180" s="5">
        <v>6</v>
      </c>
      <c r="AC180" s="5">
        <v>4</v>
      </c>
      <c r="AD180" s="5">
        <v>2</v>
      </c>
      <c r="AE180" s="5">
        <v>2</v>
      </c>
      <c r="AF180" s="5">
        <v>2</v>
      </c>
      <c r="AG180" s="5">
        <v>4</v>
      </c>
      <c r="AH180" s="5">
        <v>4</v>
      </c>
      <c r="AI180" s="5">
        <v>6</v>
      </c>
      <c r="AJ180" s="5">
        <v>1</v>
      </c>
      <c r="AK180" s="5">
        <v>5</v>
      </c>
      <c r="AL180" s="5">
        <v>5</v>
      </c>
      <c r="AM180" s="5">
        <v>7</v>
      </c>
      <c r="AN180" s="5">
        <v>1</v>
      </c>
      <c r="AO180" s="5">
        <v>9</v>
      </c>
      <c r="AP180" s="5">
        <v>2</v>
      </c>
      <c r="AQ180" s="5">
        <v>1</v>
      </c>
      <c r="AR180" s="5">
        <v>3</v>
      </c>
      <c r="AS180" s="5">
        <v>5</v>
      </c>
      <c r="AT180" s="5">
        <v>5</v>
      </c>
      <c r="AU180" s="5">
        <v>3</v>
      </c>
      <c r="AV180" s="5">
        <v>6</v>
      </c>
      <c r="AW180" s="5">
        <v>3</v>
      </c>
      <c r="AX180" s="5">
        <v>5</v>
      </c>
    </row>
    <row r="181" spans="1:50" x14ac:dyDescent="0.35">
      <c r="A181" s="5">
        <v>5</v>
      </c>
      <c r="B181" s="5">
        <v>5</v>
      </c>
      <c r="C181" s="5">
        <v>5</v>
      </c>
      <c r="D181" s="5">
        <v>5</v>
      </c>
      <c r="E181" s="5">
        <v>5</v>
      </c>
      <c r="F181" s="5">
        <v>7</v>
      </c>
      <c r="G181" s="5">
        <v>3</v>
      </c>
      <c r="H181" s="5">
        <v>2</v>
      </c>
      <c r="I181" s="5">
        <v>2</v>
      </c>
      <c r="J181" s="5">
        <v>5</v>
      </c>
      <c r="K181" s="5">
        <v>5</v>
      </c>
      <c r="L181" s="5">
        <v>6</v>
      </c>
      <c r="M181" s="5">
        <v>3</v>
      </c>
      <c r="N181" s="5">
        <v>5</v>
      </c>
      <c r="O181" s="5">
        <v>7</v>
      </c>
      <c r="P181" s="5">
        <v>3</v>
      </c>
      <c r="Q181" s="5">
        <v>1</v>
      </c>
      <c r="R181" s="5">
        <v>4</v>
      </c>
      <c r="S181" s="5">
        <v>1</v>
      </c>
      <c r="T181" s="5">
        <v>6</v>
      </c>
      <c r="U181" s="5">
        <v>5</v>
      </c>
      <c r="V181" s="5">
        <v>2</v>
      </c>
      <c r="W181" s="5">
        <v>3</v>
      </c>
      <c r="X181" s="5">
        <v>5</v>
      </c>
      <c r="Y181" s="5">
        <v>5</v>
      </c>
      <c r="Z181" s="5">
        <v>6</v>
      </c>
      <c r="AA181" s="5">
        <v>2</v>
      </c>
      <c r="AB181" s="5">
        <v>3</v>
      </c>
      <c r="AC181" s="5">
        <v>2</v>
      </c>
      <c r="AD181" s="5">
        <v>6</v>
      </c>
      <c r="AE181" s="5">
        <v>1</v>
      </c>
      <c r="AF181" s="5">
        <v>2</v>
      </c>
      <c r="AG181" s="5">
        <v>6</v>
      </c>
      <c r="AH181" s="5">
        <v>8</v>
      </c>
      <c r="AI181" s="5">
        <v>4</v>
      </c>
      <c r="AJ181" s="5">
        <v>6</v>
      </c>
      <c r="AK181" s="5">
        <v>6</v>
      </c>
      <c r="AL181" s="5">
        <v>4</v>
      </c>
      <c r="AM181" s="5">
        <v>8</v>
      </c>
      <c r="AN181" s="5">
        <v>5</v>
      </c>
      <c r="AO181" s="5">
        <v>5</v>
      </c>
      <c r="AP181" s="5">
        <v>2</v>
      </c>
      <c r="AQ181" s="5">
        <v>2</v>
      </c>
      <c r="AR181" s="5">
        <v>6</v>
      </c>
      <c r="AS181" s="5">
        <v>1</v>
      </c>
      <c r="AT181" s="5">
        <v>9</v>
      </c>
      <c r="AU181" s="5">
        <v>4</v>
      </c>
      <c r="AV181" s="5">
        <v>3</v>
      </c>
      <c r="AW181" s="5">
        <v>2</v>
      </c>
      <c r="AX181" s="5">
        <v>0</v>
      </c>
    </row>
    <row r="182" spans="1:50" x14ac:dyDescent="0.35">
      <c r="A182" s="5">
        <v>1</v>
      </c>
      <c r="B182" s="5">
        <v>5</v>
      </c>
      <c r="C182" s="5">
        <v>5</v>
      </c>
      <c r="D182" s="5">
        <v>2</v>
      </c>
      <c r="E182" s="5">
        <v>4</v>
      </c>
      <c r="F182" s="5">
        <v>4</v>
      </c>
      <c r="G182" s="5">
        <v>7</v>
      </c>
      <c r="H182" s="5">
        <v>2</v>
      </c>
      <c r="I182" s="5">
        <v>6</v>
      </c>
      <c r="J182" s="5">
        <v>1</v>
      </c>
      <c r="K182" s="5">
        <v>5</v>
      </c>
      <c r="L182" s="5">
        <v>2</v>
      </c>
      <c r="M182" s="5">
        <v>4</v>
      </c>
      <c r="N182" s="5">
        <v>3</v>
      </c>
      <c r="O182" s="5">
        <v>2</v>
      </c>
      <c r="P182" s="5">
        <v>2</v>
      </c>
      <c r="Q182" s="5">
        <v>7</v>
      </c>
      <c r="R182" s="5">
        <v>3</v>
      </c>
      <c r="S182" s="5">
        <v>3</v>
      </c>
      <c r="T182" s="5">
        <v>1</v>
      </c>
      <c r="U182" s="5">
        <v>4</v>
      </c>
      <c r="V182" s="5">
        <v>2</v>
      </c>
      <c r="W182" s="5">
        <v>7</v>
      </c>
      <c r="X182" s="5">
        <v>3</v>
      </c>
      <c r="Y182" s="5">
        <v>6</v>
      </c>
      <c r="Z182" s="5">
        <v>6</v>
      </c>
      <c r="AA182" s="5">
        <v>3</v>
      </c>
      <c r="AB182" s="5">
        <v>6</v>
      </c>
      <c r="AC182" s="5">
        <v>6</v>
      </c>
      <c r="AD182" s="5">
        <v>5</v>
      </c>
      <c r="AE182" s="5">
        <v>6</v>
      </c>
      <c r="AF182" s="5">
        <v>4</v>
      </c>
      <c r="AG182" s="5">
        <v>5</v>
      </c>
      <c r="AH182" s="5">
        <v>6</v>
      </c>
      <c r="AI182" s="5">
        <v>5</v>
      </c>
      <c r="AJ182" s="5">
        <v>4</v>
      </c>
      <c r="AK182" s="5">
        <v>3</v>
      </c>
      <c r="AL182" s="5">
        <v>5</v>
      </c>
      <c r="AM182" s="5">
        <v>4</v>
      </c>
      <c r="AN182" s="5">
        <v>3</v>
      </c>
      <c r="AO182" s="5">
        <v>6</v>
      </c>
      <c r="AP182" s="5">
        <v>1</v>
      </c>
      <c r="AQ182" s="5">
        <v>6</v>
      </c>
      <c r="AR182" s="5">
        <v>5</v>
      </c>
      <c r="AS182" s="5">
        <v>4</v>
      </c>
      <c r="AT182" s="5">
        <v>1</v>
      </c>
      <c r="AU182" s="5">
        <v>6</v>
      </c>
      <c r="AV182" s="5">
        <v>2</v>
      </c>
      <c r="AW182" s="5">
        <v>9</v>
      </c>
      <c r="AX182" s="5">
        <v>6</v>
      </c>
    </row>
    <row r="183" spans="1:50" x14ac:dyDescent="0.35">
      <c r="A183" s="5">
        <v>5</v>
      </c>
      <c r="B183" s="5">
        <v>3</v>
      </c>
      <c r="C183" s="5">
        <v>1</v>
      </c>
      <c r="D183" s="5">
        <v>7</v>
      </c>
      <c r="E183" s="5">
        <v>3</v>
      </c>
      <c r="F183" s="5">
        <v>3</v>
      </c>
      <c r="G183" s="5">
        <v>4</v>
      </c>
      <c r="H183" s="5">
        <v>9</v>
      </c>
      <c r="I183" s="5">
        <v>4</v>
      </c>
      <c r="J183" s="5">
        <v>7</v>
      </c>
      <c r="K183" s="5">
        <v>2</v>
      </c>
      <c r="L183" s="5">
        <v>4</v>
      </c>
      <c r="M183" s="5">
        <v>3</v>
      </c>
      <c r="N183" s="5">
        <v>7</v>
      </c>
      <c r="O183" s="5">
        <v>7</v>
      </c>
      <c r="P183" s="5">
        <v>1</v>
      </c>
      <c r="Q183" s="5">
        <v>3</v>
      </c>
      <c r="R183" s="5">
        <v>5</v>
      </c>
      <c r="S183" s="5">
        <v>5</v>
      </c>
      <c r="T183" s="5">
        <v>3</v>
      </c>
      <c r="U183" s="5">
        <v>10</v>
      </c>
      <c r="V183" s="5">
        <v>5</v>
      </c>
      <c r="W183" s="5">
        <v>5</v>
      </c>
      <c r="X183" s="5">
        <v>3</v>
      </c>
      <c r="Y183" s="5">
        <v>5</v>
      </c>
      <c r="Z183" s="5">
        <v>6</v>
      </c>
      <c r="AA183" s="5">
        <v>2</v>
      </c>
      <c r="AB183" s="5">
        <v>6</v>
      </c>
      <c r="AC183" s="5">
        <v>2</v>
      </c>
      <c r="AD183" s="5">
        <v>3</v>
      </c>
      <c r="AE183" s="5">
        <v>4</v>
      </c>
      <c r="AF183" s="5">
        <v>9</v>
      </c>
      <c r="AG183" s="5">
        <v>4</v>
      </c>
      <c r="AH183" s="5">
        <v>3</v>
      </c>
      <c r="AI183" s="5">
        <v>4</v>
      </c>
      <c r="AJ183" s="5">
        <v>2</v>
      </c>
      <c r="AK183" s="5">
        <v>6</v>
      </c>
      <c r="AL183" s="5">
        <v>6</v>
      </c>
      <c r="AM183" s="5">
        <v>5</v>
      </c>
      <c r="AN183" s="5">
        <v>4</v>
      </c>
      <c r="AO183" s="5">
        <v>2</v>
      </c>
      <c r="AP183" s="5">
        <v>4</v>
      </c>
      <c r="AQ183" s="5">
        <v>4</v>
      </c>
      <c r="AR183" s="5">
        <v>2</v>
      </c>
      <c r="AS183" s="5">
        <v>6</v>
      </c>
      <c r="AT183" s="5">
        <v>6</v>
      </c>
      <c r="AU183" s="5">
        <v>6</v>
      </c>
      <c r="AV183" s="5">
        <v>5</v>
      </c>
      <c r="AW183" s="5">
        <v>5</v>
      </c>
      <c r="AX183" s="5">
        <v>3</v>
      </c>
    </row>
    <row r="184" spans="1:50" x14ac:dyDescent="0.35">
      <c r="A184" s="5">
        <v>6</v>
      </c>
      <c r="B184" s="5">
        <v>8</v>
      </c>
      <c r="C184" s="5">
        <v>3</v>
      </c>
      <c r="D184" s="5">
        <v>1</v>
      </c>
      <c r="E184" s="5">
        <v>7</v>
      </c>
      <c r="F184" s="5">
        <v>5</v>
      </c>
      <c r="G184" s="5">
        <v>3</v>
      </c>
      <c r="H184" s="5">
        <v>9</v>
      </c>
      <c r="I184" s="5">
        <v>6</v>
      </c>
      <c r="J184" s="5">
        <v>3</v>
      </c>
      <c r="K184" s="5">
        <v>3</v>
      </c>
      <c r="L184" s="5">
        <v>3</v>
      </c>
      <c r="M184" s="5">
        <v>4</v>
      </c>
      <c r="N184" s="5">
        <v>7</v>
      </c>
      <c r="O184" s="5">
        <v>1</v>
      </c>
      <c r="P184" s="5">
        <v>4</v>
      </c>
      <c r="Q184" s="5">
        <v>6</v>
      </c>
      <c r="R184" s="5">
        <v>5</v>
      </c>
      <c r="S184" s="5">
        <v>4</v>
      </c>
      <c r="T184" s="5">
        <v>4</v>
      </c>
      <c r="U184" s="5">
        <v>2</v>
      </c>
      <c r="V184" s="5">
        <v>4</v>
      </c>
      <c r="W184" s="5">
        <v>4</v>
      </c>
      <c r="X184" s="5">
        <v>4</v>
      </c>
      <c r="Y184" s="5">
        <v>3</v>
      </c>
      <c r="Z184" s="5">
        <v>5</v>
      </c>
      <c r="AA184" s="5">
        <v>0</v>
      </c>
      <c r="AB184" s="5">
        <v>2</v>
      </c>
      <c r="AC184" s="5">
        <v>0</v>
      </c>
      <c r="AD184" s="5">
        <v>5</v>
      </c>
      <c r="AE184" s="5">
        <v>3</v>
      </c>
      <c r="AF184" s="5">
        <v>5</v>
      </c>
      <c r="AG184" s="5">
        <v>2</v>
      </c>
      <c r="AH184" s="5">
        <v>2</v>
      </c>
      <c r="AI184" s="5">
        <v>4</v>
      </c>
      <c r="AJ184" s="5">
        <v>3</v>
      </c>
      <c r="AK184" s="5">
        <v>3</v>
      </c>
      <c r="AL184" s="5">
        <v>2</v>
      </c>
      <c r="AM184" s="5">
        <v>4</v>
      </c>
      <c r="AN184" s="5">
        <v>1</v>
      </c>
      <c r="AO184" s="5">
        <v>8</v>
      </c>
      <c r="AP184" s="5">
        <v>5</v>
      </c>
      <c r="AQ184" s="5">
        <v>4</v>
      </c>
      <c r="AR184" s="5">
        <v>3</v>
      </c>
      <c r="AS184" s="5">
        <v>4</v>
      </c>
      <c r="AT184" s="5">
        <v>6</v>
      </c>
      <c r="AU184" s="5">
        <v>2</v>
      </c>
      <c r="AV184" s="5">
        <v>3</v>
      </c>
      <c r="AW184" s="5">
        <v>5</v>
      </c>
      <c r="AX184" s="5">
        <v>2</v>
      </c>
    </row>
    <row r="185" spans="1:50" x14ac:dyDescent="0.35">
      <c r="A185" s="5">
        <v>1</v>
      </c>
      <c r="B185" s="5">
        <v>5</v>
      </c>
      <c r="C185" s="5">
        <v>4</v>
      </c>
      <c r="D185" s="5">
        <v>3</v>
      </c>
      <c r="E185" s="5">
        <v>3</v>
      </c>
      <c r="F185" s="5">
        <v>3</v>
      </c>
      <c r="G185" s="5">
        <v>3</v>
      </c>
      <c r="H185" s="5">
        <v>4</v>
      </c>
      <c r="I185" s="5">
        <v>3</v>
      </c>
      <c r="J185" s="5">
        <v>5</v>
      </c>
      <c r="K185" s="5">
        <v>5</v>
      </c>
      <c r="L185" s="5">
        <v>4</v>
      </c>
      <c r="M185" s="5">
        <v>2</v>
      </c>
      <c r="N185" s="5">
        <v>2</v>
      </c>
      <c r="O185" s="5">
        <v>4</v>
      </c>
      <c r="P185" s="5">
        <v>3</v>
      </c>
      <c r="Q185" s="5">
        <v>5</v>
      </c>
      <c r="R185" s="5">
        <v>6</v>
      </c>
      <c r="S185" s="5">
        <v>1</v>
      </c>
      <c r="T185" s="5">
        <v>7</v>
      </c>
      <c r="U185" s="5">
        <v>4</v>
      </c>
      <c r="V185" s="5">
        <v>5</v>
      </c>
      <c r="W185" s="5">
        <v>1</v>
      </c>
      <c r="X185" s="5">
        <v>5</v>
      </c>
      <c r="Y185" s="5">
        <v>3</v>
      </c>
      <c r="Z185" s="5">
        <v>3</v>
      </c>
      <c r="AA185" s="5">
        <v>9</v>
      </c>
      <c r="AB185" s="5">
        <v>7</v>
      </c>
      <c r="AC185" s="5">
        <v>1</v>
      </c>
      <c r="AD185" s="5">
        <v>6</v>
      </c>
      <c r="AE185" s="5">
        <v>4</v>
      </c>
      <c r="AF185" s="5">
        <v>5</v>
      </c>
      <c r="AG185" s="5">
        <v>1</v>
      </c>
      <c r="AH185" s="5">
        <v>5</v>
      </c>
      <c r="AI185" s="5">
        <v>6</v>
      </c>
      <c r="AJ185" s="5">
        <v>6</v>
      </c>
      <c r="AK185" s="5">
        <v>5</v>
      </c>
      <c r="AL185" s="5">
        <v>2</v>
      </c>
      <c r="AM185" s="5">
        <v>3</v>
      </c>
      <c r="AN185" s="5">
        <v>3</v>
      </c>
      <c r="AO185" s="5">
        <v>3</v>
      </c>
      <c r="AP185" s="5">
        <v>4</v>
      </c>
      <c r="AQ185" s="5">
        <v>3</v>
      </c>
      <c r="AR185" s="5">
        <v>2</v>
      </c>
      <c r="AS185" s="5">
        <v>4</v>
      </c>
      <c r="AT185" s="5">
        <v>3</v>
      </c>
      <c r="AU185" s="5">
        <v>3</v>
      </c>
      <c r="AV185" s="5">
        <v>4</v>
      </c>
      <c r="AW185" s="5">
        <v>2</v>
      </c>
      <c r="AX185" s="5">
        <v>2</v>
      </c>
    </row>
    <row r="186" spans="1:50" x14ac:dyDescent="0.35">
      <c r="A186" s="5">
        <v>5</v>
      </c>
      <c r="B186" s="5">
        <v>5</v>
      </c>
      <c r="C186" s="5">
        <v>3</v>
      </c>
      <c r="D186" s="5">
        <v>4</v>
      </c>
      <c r="E186" s="5">
        <v>3</v>
      </c>
      <c r="F186" s="5">
        <v>3</v>
      </c>
      <c r="G186" s="5">
        <v>4</v>
      </c>
      <c r="H186" s="5">
        <v>3</v>
      </c>
      <c r="I186" s="5">
        <v>4</v>
      </c>
      <c r="J186" s="5">
        <v>0</v>
      </c>
      <c r="K186" s="5">
        <v>1</v>
      </c>
      <c r="L186" s="5">
        <v>5</v>
      </c>
      <c r="M186" s="5">
        <v>3</v>
      </c>
      <c r="N186" s="5">
        <v>1</v>
      </c>
      <c r="O186" s="5">
        <v>2</v>
      </c>
      <c r="P186" s="5">
        <v>3</v>
      </c>
      <c r="Q186" s="5">
        <v>6</v>
      </c>
      <c r="R186" s="5">
        <v>2</v>
      </c>
      <c r="S186" s="5">
        <v>7</v>
      </c>
      <c r="T186" s="5">
        <v>1</v>
      </c>
      <c r="U186" s="5">
        <v>3</v>
      </c>
      <c r="V186" s="5">
        <v>4</v>
      </c>
      <c r="W186" s="5">
        <v>1</v>
      </c>
      <c r="X186" s="5">
        <v>3</v>
      </c>
      <c r="Y186" s="5">
        <v>3</v>
      </c>
      <c r="Z186" s="5">
        <v>3</v>
      </c>
      <c r="AA186" s="5">
        <v>5</v>
      </c>
      <c r="AB186" s="5">
        <v>6</v>
      </c>
      <c r="AC186" s="5">
        <v>7</v>
      </c>
      <c r="AD186" s="5">
        <v>9</v>
      </c>
      <c r="AE186" s="5">
        <v>13</v>
      </c>
      <c r="AF186" s="5">
        <v>3</v>
      </c>
      <c r="AG186" s="5">
        <v>3</v>
      </c>
      <c r="AH186" s="5">
        <v>3</v>
      </c>
      <c r="AI186" s="5">
        <v>1</v>
      </c>
      <c r="AJ186" s="5">
        <v>7</v>
      </c>
      <c r="AK186" s="5">
        <v>4</v>
      </c>
      <c r="AL186" s="5">
        <v>7</v>
      </c>
      <c r="AM186" s="5">
        <v>7</v>
      </c>
      <c r="AN186" s="5">
        <v>9</v>
      </c>
      <c r="AO186" s="5">
        <v>3</v>
      </c>
      <c r="AP186" s="5">
        <v>3</v>
      </c>
      <c r="AQ186" s="5">
        <v>1</v>
      </c>
      <c r="AR186" s="5">
        <v>6</v>
      </c>
      <c r="AS186" s="5">
        <v>4</v>
      </c>
      <c r="AT186" s="5">
        <v>6</v>
      </c>
      <c r="AU186" s="5">
        <v>9</v>
      </c>
      <c r="AV186" s="5">
        <v>3</v>
      </c>
      <c r="AW186" s="5">
        <v>6</v>
      </c>
      <c r="AX186" s="5">
        <v>2</v>
      </c>
    </row>
    <row r="187" spans="1:50" x14ac:dyDescent="0.35">
      <c r="A187" s="5">
        <v>6</v>
      </c>
      <c r="B187" s="5">
        <v>2</v>
      </c>
      <c r="C187" s="5">
        <v>6</v>
      </c>
      <c r="D187" s="5">
        <v>4</v>
      </c>
      <c r="E187" s="5">
        <v>2</v>
      </c>
      <c r="F187" s="5">
        <v>2</v>
      </c>
      <c r="G187" s="5">
        <v>4</v>
      </c>
      <c r="H187" s="5">
        <v>8</v>
      </c>
      <c r="I187" s="5">
        <v>6</v>
      </c>
      <c r="J187" s="5">
        <v>3</v>
      </c>
      <c r="K187" s="5">
        <v>4</v>
      </c>
      <c r="L187" s="5">
        <v>3</v>
      </c>
      <c r="M187" s="5">
        <v>2</v>
      </c>
      <c r="N187" s="5">
        <v>6</v>
      </c>
      <c r="O187" s="5">
        <v>3</v>
      </c>
      <c r="P187" s="5">
        <v>5</v>
      </c>
      <c r="Q187" s="5">
        <v>2</v>
      </c>
      <c r="R187" s="5">
        <v>7</v>
      </c>
      <c r="S187" s="5">
        <v>9</v>
      </c>
      <c r="T187" s="5">
        <v>5</v>
      </c>
      <c r="U187" s="5">
        <v>4</v>
      </c>
      <c r="V187" s="5">
        <v>2</v>
      </c>
      <c r="W187" s="5">
        <v>7</v>
      </c>
      <c r="X187" s="5">
        <v>3</v>
      </c>
      <c r="Y187" s="5">
        <v>3</v>
      </c>
      <c r="Z187" s="5">
        <v>5</v>
      </c>
      <c r="AA187" s="5">
        <v>2</v>
      </c>
      <c r="AB187" s="5">
        <v>2</v>
      </c>
      <c r="AC187" s="5">
        <v>2</v>
      </c>
      <c r="AD187" s="5">
        <v>3</v>
      </c>
      <c r="AE187" s="5">
        <v>3</v>
      </c>
      <c r="AF187" s="5">
        <v>4</v>
      </c>
      <c r="AG187" s="5">
        <v>9</v>
      </c>
      <c r="AH187" s="5">
        <v>1</v>
      </c>
      <c r="AI187" s="5">
        <v>7</v>
      </c>
      <c r="AJ187" s="5">
        <v>5</v>
      </c>
      <c r="AK187" s="5">
        <v>5</v>
      </c>
      <c r="AL187" s="5">
        <v>3</v>
      </c>
      <c r="AM187" s="5">
        <v>2</v>
      </c>
      <c r="AN187" s="5">
        <v>4</v>
      </c>
      <c r="AO187" s="5">
        <v>6</v>
      </c>
      <c r="AP187" s="5">
        <v>4</v>
      </c>
      <c r="AQ187" s="5">
        <v>1</v>
      </c>
      <c r="AR187" s="5">
        <v>3</v>
      </c>
      <c r="AS187" s="5">
        <v>5</v>
      </c>
      <c r="AT187" s="5">
        <v>2</v>
      </c>
      <c r="AU187" s="5">
        <v>6</v>
      </c>
      <c r="AV187" s="5">
        <v>8</v>
      </c>
      <c r="AW187" s="5">
        <v>8</v>
      </c>
      <c r="AX187" s="5">
        <v>3</v>
      </c>
    </row>
    <row r="188" spans="1:50" x14ac:dyDescent="0.35">
      <c r="A188" s="5">
        <v>0</v>
      </c>
      <c r="B188" s="5">
        <v>6</v>
      </c>
      <c r="C188" s="5">
        <v>3</v>
      </c>
      <c r="D188" s="5">
        <v>3</v>
      </c>
      <c r="E188" s="5">
        <v>1</v>
      </c>
      <c r="F188" s="5">
        <v>2</v>
      </c>
      <c r="G188" s="5">
        <v>3</v>
      </c>
      <c r="H188" s="5">
        <v>2</v>
      </c>
      <c r="I188" s="5">
        <v>5</v>
      </c>
      <c r="J188" s="5">
        <v>6</v>
      </c>
      <c r="K188" s="5">
        <v>6</v>
      </c>
      <c r="L188" s="5">
        <v>3</v>
      </c>
      <c r="M188" s="5">
        <v>3</v>
      </c>
      <c r="N188" s="5">
        <v>2</v>
      </c>
      <c r="O188" s="5">
        <v>3</v>
      </c>
      <c r="P188" s="5">
        <v>3</v>
      </c>
      <c r="Q188" s="5">
        <v>4</v>
      </c>
      <c r="R188" s="5">
        <v>3</v>
      </c>
      <c r="S188" s="5">
        <v>2</v>
      </c>
      <c r="T188" s="5">
        <v>3</v>
      </c>
      <c r="U188" s="5">
        <v>2</v>
      </c>
      <c r="V188" s="5">
        <v>4</v>
      </c>
      <c r="W188" s="5">
        <v>7</v>
      </c>
      <c r="X188" s="5">
        <v>5</v>
      </c>
      <c r="Y188" s="5">
        <v>9</v>
      </c>
      <c r="Z188" s="5">
        <v>5</v>
      </c>
      <c r="AA188" s="5">
        <v>4</v>
      </c>
      <c r="AB188" s="5">
        <v>2</v>
      </c>
      <c r="AC188" s="5">
        <v>3</v>
      </c>
      <c r="AD188" s="5">
        <v>7</v>
      </c>
      <c r="AE188" s="5">
        <v>3</v>
      </c>
      <c r="AF188" s="5">
        <v>7</v>
      </c>
      <c r="AG188" s="5">
        <v>3</v>
      </c>
      <c r="AH188" s="5">
        <v>5</v>
      </c>
      <c r="AI188" s="5">
        <v>2</v>
      </c>
      <c r="AJ188" s="5">
        <v>5</v>
      </c>
      <c r="AK188" s="5">
        <v>1</v>
      </c>
      <c r="AL188" s="5">
        <v>4</v>
      </c>
      <c r="AM188" s="5">
        <v>2</v>
      </c>
      <c r="AN188" s="5">
        <v>5</v>
      </c>
      <c r="AO188" s="5">
        <v>4</v>
      </c>
      <c r="AP188" s="5">
        <v>1</v>
      </c>
      <c r="AQ188" s="5">
        <v>5</v>
      </c>
      <c r="AR188" s="5">
        <v>3</v>
      </c>
      <c r="AS188" s="5">
        <v>6</v>
      </c>
      <c r="AT188" s="5">
        <v>1</v>
      </c>
      <c r="AU188" s="5">
        <v>4</v>
      </c>
      <c r="AV188" s="5">
        <v>6</v>
      </c>
      <c r="AW188" s="5">
        <v>1</v>
      </c>
      <c r="AX188" s="5">
        <v>3</v>
      </c>
    </row>
    <row r="189" spans="1:50" x14ac:dyDescent="0.35">
      <c r="A189" s="5">
        <v>4</v>
      </c>
      <c r="B189" s="5">
        <v>4</v>
      </c>
      <c r="C189" s="5">
        <v>2</v>
      </c>
      <c r="D189" s="5">
        <v>4</v>
      </c>
      <c r="E189" s="5">
        <v>0</v>
      </c>
      <c r="F189" s="5">
        <v>6</v>
      </c>
      <c r="G189" s="5">
        <v>5</v>
      </c>
      <c r="H189" s="5">
        <v>6</v>
      </c>
      <c r="I189" s="5">
        <v>2</v>
      </c>
      <c r="J189" s="5">
        <v>3</v>
      </c>
      <c r="K189" s="5">
        <v>6</v>
      </c>
      <c r="L189" s="5">
        <v>6</v>
      </c>
      <c r="M189" s="5">
        <v>4</v>
      </c>
      <c r="N189" s="5">
        <v>8</v>
      </c>
      <c r="O189" s="5">
        <v>7</v>
      </c>
      <c r="P189" s="5">
        <v>5</v>
      </c>
      <c r="Q189" s="5">
        <v>3</v>
      </c>
      <c r="R189" s="5">
        <v>6</v>
      </c>
      <c r="S189" s="5">
        <v>3</v>
      </c>
      <c r="T189" s="5">
        <v>4</v>
      </c>
      <c r="U189" s="5">
        <v>3</v>
      </c>
      <c r="V189" s="5">
        <v>6</v>
      </c>
      <c r="W189" s="5">
        <v>5</v>
      </c>
      <c r="X189" s="5">
        <v>5</v>
      </c>
      <c r="Y189" s="5">
        <v>2</v>
      </c>
      <c r="Z189" s="5">
        <v>2</v>
      </c>
      <c r="AA189" s="5">
        <v>2</v>
      </c>
      <c r="AB189" s="5">
        <v>3</v>
      </c>
      <c r="AC189" s="5">
        <v>6</v>
      </c>
      <c r="AD189" s="5">
        <v>7</v>
      </c>
      <c r="AE189" s="5">
        <v>4</v>
      </c>
      <c r="AF189" s="5">
        <v>5</v>
      </c>
      <c r="AG189" s="5">
        <v>3</v>
      </c>
      <c r="AH189" s="5">
        <v>5</v>
      </c>
      <c r="AI189" s="5">
        <v>3</v>
      </c>
      <c r="AJ189" s="5">
        <v>5</v>
      </c>
      <c r="AK189" s="5">
        <v>6</v>
      </c>
      <c r="AL189" s="5">
        <v>3</v>
      </c>
      <c r="AM189" s="5">
        <v>2</v>
      </c>
      <c r="AN189" s="5">
        <v>3</v>
      </c>
      <c r="AO189" s="5">
        <v>7</v>
      </c>
      <c r="AP189" s="5">
        <v>10</v>
      </c>
      <c r="AQ189" s="5">
        <v>1</v>
      </c>
      <c r="AR189" s="5">
        <v>6</v>
      </c>
      <c r="AS189" s="5">
        <v>6</v>
      </c>
      <c r="AT189" s="5">
        <v>4</v>
      </c>
      <c r="AU189" s="5">
        <v>7</v>
      </c>
      <c r="AV189" s="5">
        <v>3</v>
      </c>
      <c r="AW189" s="5">
        <v>5</v>
      </c>
      <c r="AX189" s="5">
        <v>4</v>
      </c>
    </row>
    <row r="190" spans="1:50" x14ac:dyDescent="0.35">
      <c r="A190" s="5">
        <v>2</v>
      </c>
      <c r="B190" s="5">
        <v>4</v>
      </c>
      <c r="C190" s="5">
        <v>1</v>
      </c>
      <c r="D190" s="5">
        <v>3</v>
      </c>
      <c r="E190" s="5">
        <v>1</v>
      </c>
      <c r="F190" s="5">
        <v>5</v>
      </c>
      <c r="G190" s="5">
        <v>5</v>
      </c>
      <c r="H190" s="5">
        <v>5</v>
      </c>
      <c r="I190" s="5">
        <v>1</v>
      </c>
      <c r="J190" s="5">
        <v>4</v>
      </c>
      <c r="K190" s="5">
        <v>2</v>
      </c>
      <c r="L190" s="5">
        <v>5</v>
      </c>
      <c r="M190" s="5">
        <v>5</v>
      </c>
      <c r="N190" s="5">
        <v>4</v>
      </c>
      <c r="O190" s="5">
        <v>3</v>
      </c>
      <c r="P190" s="5">
        <v>2</v>
      </c>
      <c r="Q190" s="5">
        <v>4</v>
      </c>
      <c r="R190" s="5">
        <v>7</v>
      </c>
      <c r="S190" s="5">
        <v>4</v>
      </c>
      <c r="T190" s="5">
        <v>6</v>
      </c>
      <c r="U190" s="5">
        <v>5</v>
      </c>
      <c r="V190" s="5">
        <v>7</v>
      </c>
      <c r="W190" s="5">
        <v>3</v>
      </c>
      <c r="X190" s="5">
        <v>6</v>
      </c>
      <c r="Y190" s="5">
        <v>6</v>
      </c>
      <c r="Z190" s="5">
        <v>2</v>
      </c>
      <c r="AA190" s="5">
        <v>9</v>
      </c>
      <c r="AB190" s="5">
        <v>7</v>
      </c>
      <c r="AC190" s="5">
        <v>7</v>
      </c>
      <c r="AD190" s="5">
        <v>6</v>
      </c>
      <c r="AE190" s="5">
        <v>6</v>
      </c>
      <c r="AF190" s="5">
        <v>10</v>
      </c>
      <c r="AG190" s="5">
        <v>3</v>
      </c>
      <c r="AH190" s="5">
        <v>7</v>
      </c>
      <c r="AI190" s="5">
        <v>7</v>
      </c>
      <c r="AJ190" s="5">
        <v>1</v>
      </c>
      <c r="AK190" s="5">
        <v>2</v>
      </c>
      <c r="AL190" s="5">
        <v>4</v>
      </c>
      <c r="AM190" s="5">
        <v>7</v>
      </c>
      <c r="AN190" s="5">
        <v>6</v>
      </c>
      <c r="AO190" s="5">
        <v>5</v>
      </c>
      <c r="AP190" s="5">
        <v>1</v>
      </c>
      <c r="AQ190" s="5">
        <v>2</v>
      </c>
      <c r="AR190" s="5">
        <v>4</v>
      </c>
      <c r="AS190" s="5">
        <v>0</v>
      </c>
      <c r="AT190" s="5">
        <v>3</v>
      </c>
      <c r="AU190" s="5">
        <v>2</v>
      </c>
      <c r="AV190" s="5">
        <v>6</v>
      </c>
      <c r="AW190" s="5">
        <v>3</v>
      </c>
      <c r="AX190" s="5">
        <v>8</v>
      </c>
    </row>
    <row r="191" spans="1:50" x14ac:dyDescent="0.35">
      <c r="A191" s="5">
        <v>3</v>
      </c>
      <c r="B191" s="5">
        <v>4</v>
      </c>
      <c r="C191" s="5">
        <v>4</v>
      </c>
      <c r="D191" s="5">
        <v>3</v>
      </c>
      <c r="E191" s="5">
        <v>2</v>
      </c>
      <c r="F191" s="5">
        <v>5</v>
      </c>
      <c r="G191" s="5">
        <v>6</v>
      </c>
      <c r="H191" s="5">
        <v>6</v>
      </c>
      <c r="I191" s="5">
        <v>4</v>
      </c>
      <c r="J191" s="5">
        <v>1</v>
      </c>
      <c r="K191" s="5">
        <v>4</v>
      </c>
      <c r="L191" s="5">
        <v>5</v>
      </c>
      <c r="M191" s="5">
        <v>5</v>
      </c>
      <c r="N191" s="5">
        <v>2</v>
      </c>
      <c r="O191" s="5">
        <v>3</v>
      </c>
      <c r="P191" s="5">
        <v>3</v>
      </c>
      <c r="Q191" s="5">
        <v>6</v>
      </c>
      <c r="R191" s="5">
        <v>3</v>
      </c>
      <c r="S191" s="5">
        <v>4</v>
      </c>
      <c r="T191" s="5">
        <v>4</v>
      </c>
      <c r="U191" s="5">
        <v>3</v>
      </c>
      <c r="V191" s="5">
        <v>4</v>
      </c>
      <c r="W191" s="5">
        <v>5</v>
      </c>
      <c r="X191" s="5">
        <v>6</v>
      </c>
      <c r="Y191" s="5">
        <v>3</v>
      </c>
      <c r="Z191" s="5">
        <v>4</v>
      </c>
      <c r="AA191" s="5">
        <v>4</v>
      </c>
      <c r="AB191" s="5">
        <v>3</v>
      </c>
      <c r="AC191" s="5">
        <v>5</v>
      </c>
      <c r="AD191" s="5">
        <v>7</v>
      </c>
      <c r="AE191" s="5">
        <v>8</v>
      </c>
      <c r="AF191" s="5">
        <v>8</v>
      </c>
      <c r="AG191" s="5">
        <v>2</v>
      </c>
      <c r="AH191" s="5">
        <v>3</v>
      </c>
      <c r="AI191" s="5">
        <v>3</v>
      </c>
      <c r="AJ191" s="5">
        <v>3</v>
      </c>
      <c r="AK191" s="5">
        <v>7</v>
      </c>
      <c r="AL191" s="5">
        <v>3</v>
      </c>
      <c r="AM191" s="5">
        <v>2</v>
      </c>
      <c r="AN191" s="5">
        <v>4</v>
      </c>
      <c r="AO191" s="5">
        <v>5</v>
      </c>
      <c r="AP191" s="5">
        <v>2</v>
      </c>
      <c r="AQ191" s="5">
        <v>5</v>
      </c>
      <c r="AR191" s="5">
        <v>9</v>
      </c>
      <c r="AS191" s="5">
        <v>3</v>
      </c>
      <c r="AT191" s="5">
        <v>4</v>
      </c>
      <c r="AU191" s="5">
        <v>3</v>
      </c>
      <c r="AV191" s="5">
        <v>3</v>
      </c>
      <c r="AW191" s="5">
        <v>2</v>
      </c>
      <c r="AX191" s="5">
        <v>4</v>
      </c>
    </row>
    <row r="192" spans="1:50" x14ac:dyDescent="0.35">
      <c r="A192" s="5">
        <v>3</v>
      </c>
      <c r="B192" s="5">
        <v>5</v>
      </c>
      <c r="C192" s="5">
        <v>4</v>
      </c>
      <c r="D192" s="5">
        <v>3</v>
      </c>
      <c r="E192" s="5">
        <v>4</v>
      </c>
      <c r="F192" s="5">
        <v>9</v>
      </c>
      <c r="G192" s="5">
        <v>4</v>
      </c>
      <c r="H192" s="5">
        <v>6</v>
      </c>
      <c r="I192" s="5">
        <v>7</v>
      </c>
      <c r="J192" s="5">
        <v>1</v>
      </c>
      <c r="K192" s="5">
        <v>6</v>
      </c>
      <c r="L192" s="5">
        <v>4</v>
      </c>
      <c r="M192" s="5">
        <v>3</v>
      </c>
      <c r="N192" s="5">
        <v>1</v>
      </c>
      <c r="O192" s="5">
        <v>3</v>
      </c>
      <c r="P192" s="5">
        <v>3</v>
      </c>
      <c r="Q192" s="5">
        <v>0</v>
      </c>
      <c r="R192" s="5">
        <v>4</v>
      </c>
      <c r="S192" s="5">
        <v>4</v>
      </c>
      <c r="T192" s="5">
        <v>4</v>
      </c>
      <c r="U192" s="5">
        <v>3</v>
      </c>
      <c r="V192" s="5">
        <v>5</v>
      </c>
      <c r="W192" s="5">
        <v>3</v>
      </c>
      <c r="X192" s="5">
        <v>4</v>
      </c>
      <c r="Y192" s="5">
        <v>5</v>
      </c>
      <c r="Z192" s="5">
        <v>6</v>
      </c>
      <c r="AA192" s="5">
        <v>7</v>
      </c>
      <c r="AB192" s="5">
        <v>1</v>
      </c>
      <c r="AC192" s="5">
        <v>5</v>
      </c>
      <c r="AD192" s="5">
        <v>4</v>
      </c>
      <c r="AE192" s="5">
        <v>6</v>
      </c>
      <c r="AF192" s="5">
        <v>4</v>
      </c>
      <c r="AG192" s="5">
        <v>2</v>
      </c>
      <c r="AH192" s="5">
        <v>6</v>
      </c>
      <c r="AI192" s="5">
        <v>2</v>
      </c>
      <c r="AJ192" s="5">
        <v>4</v>
      </c>
      <c r="AK192" s="5">
        <v>6</v>
      </c>
      <c r="AL192" s="5">
        <v>6</v>
      </c>
      <c r="AM192" s="5">
        <v>6</v>
      </c>
      <c r="AN192" s="5">
        <v>3</v>
      </c>
      <c r="AO192" s="5">
        <v>2</v>
      </c>
      <c r="AP192" s="5">
        <v>4</v>
      </c>
      <c r="AQ192" s="5">
        <v>5</v>
      </c>
      <c r="AR192" s="5">
        <v>4</v>
      </c>
      <c r="AS192" s="5">
        <v>4</v>
      </c>
      <c r="AT192" s="5">
        <v>5</v>
      </c>
      <c r="AU192" s="5">
        <v>7</v>
      </c>
      <c r="AV192" s="5">
        <v>6</v>
      </c>
      <c r="AW192" s="5">
        <v>6</v>
      </c>
      <c r="AX192" s="5">
        <v>3</v>
      </c>
    </row>
    <row r="193" spans="1:50" x14ac:dyDescent="0.35">
      <c r="A193" s="5">
        <v>2</v>
      </c>
      <c r="B193" s="5">
        <v>8</v>
      </c>
      <c r="C193" s="5">
        <v>6</v>
      </c>
      <c r="D193" s="5">
        <v>2</v>
      </c>
      <c r="E193" s="5">
        <v>3</v>
      </c>
      <c r="F193" s="5">
        <v>6</v>
      </c>
      <c r="G193" s="5">
        <v>2</v>
      </c>
      <c r="H193" s="5">
        <v>5</v>
      </c>
      <c r="I193" s="5">
        <v>7</v>
      </c>
      <c r="J193" s="5">
        <v>5</v>
      </c>
      <c r="K193" s="5">
        <v>3</v>
      </c>
      <c r="L193" s="5">
        <v>3</v>
      </c>
      <c r="M193" s="5">
        <v>2</v>
      </c>
      <c r="N193" s="5">
        <v>7</v>
      </c>
      <c r="O193" s="5">
        <v>6</v>
      </c>
      <c r="P193" s="5">
        <v>3</v>
      </c>
      <c r="Q193" s="5">
        <v>3</v>
      </c>
      <c r="R193" s="5">
        <v>5</v>
      </c>
      <c r="S193" s="5">
        <v>4</v>
      </c>
      <c r="T193" s="5">
        <v>2</v>
      </c>
      <c r="U193" s="5">
        <v>1</v>
      </c>
      <c r="V193" s="5">
        <v>5</v>
      </c>
      <c r="W193" s="5">
        <v>4</v>
      </c>
      <c r="X193" s="5">
        <v>2</v>
      </c>
      <c r="Y193" s="5">
        <v>6</v>
      </c>
      <c r="Z193" s="5">
        <v>4</v>
      </c>
      <c r="AA193" s="5">
        <v>4</v>
      </c>
      <c r="AB193" s="5">
        <v>5</v>
      </c>
      <c r="AC193" s="5">
        <v>7</v>
      </c>
      <c r="AD193" s="5">
        <v>5</v>
      </c>
      <c r="AE193" s="5">
        <v>3</v>
      </c>
      <c r="AF193" s="5">
        <v>4</v>
      </c>
      <c r="AG193" s="5">
        <v>6</v>
      </c>
      <c r="AH193" s="5">
        <v>2</v>
      </c>
      <c r="AI193" s="5">
        <v>7</v>
      </c>
      <c r="AJ193" s="5">
        <v>2</v>
      </c>
      <c r="AK193" s="5">
        <v>3</v>
      </c>
      <c r="AL193" s="5">
        <v>0</v>
      </c>
      <c r="AM193" s="5">
        <v>4</v>
      </c>
      <c r="AN193" s="5">
        <v>5</v>
      </c>
      <c r="AO193" s="5">
        <v>6</v>
      </c>
      <c r="AP193" s="5">
        <v>8</v>
      </c>
      <c r="AQ193" s="5">
        <v>5</v>
      </c>
      <c r="AR193" s="5">
        <v>4</v>
      </c>
      <c r="AS193" s="5">
        <v>3</v>
      </c>
      <c r="AT193" s="5">
        <v>2</v>
      </c>
      <c r="AU193" s="5">
        <v>4</v>
      </c>
      <c r="AV193" s="5">
        <v>3</v>
      </c>
      <c r="AW193" s="5">
        <v>5</v>
      </c>
      <c r="AX193" s="5">
        <v>5</v>
      </c>
    </row>
    <row r="194" spans="1:50" x14ac:dyDescent="0.35">
      <c r="A194" s="5">
        <v>3</v>
      </c>
      <c r="B194" s="5">
        <v>2</v>
      </c>
      <c r="C194" s="5">
        <v>4</v>
      </c>
      <c r="D194" s="5">
        <v>4</v>
      </c>
      <c r="E194" s="5">
        <v>5</v>
      </c>
      <c r="F194" s="5">
        <v>7</v>
      </c>
      <c r="G194" s="5">
        <v>1</v>
      </c>
      <c r="H194" s="5">
        <v>3</v>
      </c>
      <c r="I194" s="5">
        <v>7</v>
      </c>
      <c r="J194" s="5">
        <v>6</v>
      </c>
      <c r="K194" s="5">
        <v>4</v>
      </c>
      <c r="L194" s="5">
        <v>4</v>
      </c>
      <c r="M194" s="5">
        <v>2</v>
      </c>
      <c r="N194" s="5">
        <v>7</v>
      </c>
      <c r="O194" s="5">
        <v>7</v>
      </c>
      <c r="P194" s="5">
        <v>4</v>
      </c>
      <c r="Q194" s="5">
        <v>8</v>
      </c>
      <c r="R194" s="5">
        <v>5</v>
      </c>
      <c r="S194" s="5">
        <v>3</v>
      </c>
      <c r="T194" s="5">
        <v>3</v>
      </c>
      <c r="U194" s="5">
        <v>5</v>
      </c>
      <c r="V194" s="5">
        <v>4</v>
      </c>
      <c r="W194" s="5">
        <v>5</v>
      </c>
      <c r="X194" s="5">
        <v>1</v>
      </c>
      <c r="Y194" s="5">
        <v>5</v>
      </c>
      <c r="Z194" s="5">
        <v>2</v>
      </c>
      <c r="AA194" s="5">
        <v>4</v>
      </c>
      <c r="AB194" s="5">
        <v>8</v>
      </c>
      <c r="AC194" s="5">
        <v>5</v>
      </c>
      <c r="AD194" s="5">
        <v>9</v>
      </c>
      <c r="AE194" s="5">
        <v>5</v>
      </c>
      <c r="AF194" s="5">
        <v>6</v>
      </c>
      <c r="AG194" s="5">
        <v>3</v>
      </c>
      <c r="AH194" s="5">
        <v>1</v>
      </c>
      <c r="AI194" s="5">
        <v>4</v>
      </c>
      <c r="AJ194" s="5">
        <v>3</v>
      </c>
      <c r="AK194" s="5">
        <v>4</v>
      </c>
      <c r="AL194" s="5">
        <v>2</v>
      </c>
      <c r="AM194" s="5">
        <v>3</v>
      </c>
      <c r="AN194" s="5">
        <v>5</v>
      </c>
      <c r="AO194" s="5">
        <v>3</v>
      </c>
      <c r="AP194" s="5">
        <v>3</v>
      </c>
      <c r="AQ194" s="5">
        <v>4</v>
      </c>
      <c r="AR194" s="5">
        <v>4</v>
      </c>
      <c r="AS194" s="5">
        <v>6</v>
      </c>
      <c r="AT194" s="5">
        <v>1</v>
      </c>
      <c r="AU194" s="5">
        <v>5</v>
      </c>
      <c r="AV194" s="5">
        <v>4</v>
      </c>
      <c r="AW194" s="5">
        <v>5</v>
      </c>
      <c r="AX194" s="5">
        <v>3</v>
      </c>
    </row>
    <row r="195" spans="1:50" x14ac:dyDescent="0.35">
      <c r="A195" s="5">
        <v>2</v>
      </c>
      <c r="B195" s="5">
        <v>3</v>
      </c>
      <c r="C195" s="5">
        <v>5</v>
      </c>
      <c r="D195" s="5">
        <v>7</v>
      </c>
      <c r="E195" s="5">
        <v>5</v>
      </c>
      <c r="F195" s="5">
        <v>4</v>
      </c>
      <c r="G195" s="5">
        <v>2</v>
      </c>
      <c r="H195" s="5">
        <v>4</v>
      </c>
      <c r="I195" s="5">
        <v>2</v>
      </c>
      <c r="J195" s="5">
        <v>1</v>
      </c>
      <c r="K195" s="5">
        <v>4</v>
      </c>
      <c r="L195" s="5">
        <v>7</v>
      </c>
      <c r="M195" s="5">
        <v>4</v>
      </c>
      <c r="N195" s="5">
        <v>2</v>
      </c>
      <c r="O195" s="5">
        <v>7</v>
      </c>
      <c r="P195" s="5">
        <v>3</v>
      </c>
      <c r="Q195" s="5">
        <v>7</v>
      </c>
      <c r="R195" s="5">
        <v>4</v>
      </c>
      <c r="S195" s="5">
        <v>3</v>
      </c>
      <c r="T195" s="5">
        <v>5</v>
      </c>
      <c r="U195" s="5">
        <v>2</v>
      </c>
      <c r="V195" s="5">
        <v>7</v>
      </c>
      <c r="W195" s="5">
        <v>4</v>
      </c>
      <c r="X195" s="5">
        <v>10</v>
      </c>
      <c r="Y195" s="5">
        <v>2</v>
      </c>
      <c r="Z195" s="5">
        <v>2</v>
      </c>
      <c r="AA195" s="5">
        <v>10</v>
      </c>
      <c r="AB195" s="5">
        <v>2</v>
      </c>
      <c r="AC195" s="5">
        <v>0</v>
      </c>
      <c r="AD195" s="5">
        <v>6</v>
      </c>
      <c r="AE195" s="5">
        <v>8</v>
      </c>
      <c r="AF195" s="5">
        <v>6</v>
      </c>
      <c r="AG195" s="5">
        <v>6</v>
      </c>
      <c r="AH195" s="5">
        <v>1</v>
      </c>
      <c r="AI195" s="5">
        <v>7</v>
      </c>
      <c r="AJ195" s="5">
        <v>4</v>
      </c>
      <c r="AK195" s="5">
        <v>2</v>
      </c>
      <c r="AL195" s="5">
        <v>7</v>
      </c>
      <c r="AM195" s="5">
        <v>4</v>
      </c>
      <c r="AN195" s="5">
        <v>5</v>
      </c>
      <c r="AO195" s="5">
        <v>1</v>
      </c>
      <c r="AP195" s="5">
        <v>8</v>
      </c>
      <c r="AQ195" s="5">
        <v>8</v>
      </c>
      <c r="AR195" s="5">
        <v>9</v>
      </c>
      <c r="AS195" s="5">
        <v>10</v>
      </c>
      <c r="AT195" s="5">
        <v>5</v>
      </c>
      <c r="AU195" s="5">
        <v>4</v>
      </c>
      <c r="AV195" s="5">
        <v>1</v>
      </c>
      <c r="AW195" s="5">
        <v>3</v>
      </c>
      <c r="AX195" s="5">
        <v>4</v>
      </c>
    </row>
    <row r="196" spans="1:50" x14ac:dyDescent="0.35">
      <c r="A196" s="5">
        <v>3</v>
      </c>
      <c r="B196" s="5">
        <v>5</v>
      </c>
      <c r="C196" s="5">
        <v>5</v>
      </c>
      <c r="D196" s="5">
        <v>3</v>
      </c>
      <c r="E196" s="5">
        <v>4</v>
      </c>
      <c r="F196" s="5">
        <v>5</v>
      </c>
      <c r="G196" s="5">
        <v>3</v>
      </c>
      <c r="H196" s="5">
        <v>4</v>
      </c>
      <c r="I196" s="5">
        <v>3</v>
      </c>
      <c r="J196" s="5">
        <v>2</v>
      </c>
      <c r="K196" s="5">
        <v>3</v>
      </c>
      <c r="L196" s="5">
        <v>3</v>
      </c>
      <c r="M196" s="5">
        <v>7</v>
      </c>
      <c r="N196" s="5">
        <v>7</v>
      </c>
      <c r="O196" s="5">
        <v>4</v>
      </c>
      <c r="P196" s="5">
        <v>3</v>
      </c>
      <c r="Q196" s="5">
        <v>0</v>
      </c>
      <c r="R196" s="5">
        <v>1</v>
      </c>
      <c r="S196" s="5">
        <v>3</v>
      </c>
      <c r="T196" s="5">
        <v>7</v>
      </c>
      <c r="U196" s="5">
        <v>6</v>
      </c>
      <c r="V196" s="5">
        <v>3</v>
      </c>
      <c r="W196" s="5">
        <v>1</v>
      </c>
      <c r="X196" s="5">
        <v>10</v>
      </c>
      <c r="Y196" s="5">
        <v>4</v>
      </c>
      <c r="Z196" s="5">
        <v>5</v>
      </c>
      <c r="AA196" s="5">
        <v>1</v>
      </c>
      <c r="AB196" s="5">
        <v>5</v>
      </c>
      <c r="AC196" s="5">
        <v>1</v>
      </c>
      <c r="AD196" s="5">
        <v>6</v>
      </c>
      <c r="AE196" s="5">
        <v>1</v>
      </c>
      <c r="AF196" s="5">
        <v>3</v>
      </c>
      <c r="AG196" s="5">
        <v>7</v>
      </c>
      <c r="AH196" s="5">
        <v>2</v>
      </c>
      <c r="AI196" s="5">
        <v>6</v>
      </c>
      <c r="AJ196" s="5">
        <v>3</v>
      </c>
      <c r="AK196" s="5">
        <v>9</v>
      </c>
      <c r="AL196" s="5">
        <v>1</v>
      </c>
      <c r="AM196" s="5">
        <v>1</v>
      </c>
      <c r="AN196" s="5">
        <v>5</v>
      </c>
      <c r="AO196" s="5">
        <v>5</v>
      </c>
      <c r="AP196" s="5">
        <v>3</v>
      </c>
      <c r="AQ196" s="5">
        <v>3</v>
      </c>
      <c r="AR196" s="5">
        <v>8</v>
      </c>
      <c r="AS196" s="5">
        <v>3</v>
      </c>
      <c r="AT196" s="5">
        <v>2</v>
      </c>
      <c r="AU196" s="5">
        <v>4</v>
      </c>
      <c r="AV196" s="5">
        <v>4</v>
      </c>
      <c r="AW196" s="5">
        <v>6</v>
      </c>
      <c r="AX196" s="5">
        <v>5</v>
      </c>
    </row>
    <row r="197" spans="1:50" x14ac:dyDescent="0.35">
      <c r="A197" s="5">
        <v>3</v>
      </c>
      <c r="B197" s="5">
        <v>6</v>
      </c>
      <c r="C197" s="5">
        <v>9</v>
      </c>
      <c r="D197" s="5">
        <v>5</v>
      </c>
      <c r="E197" s="5">
        <v>3</v>
      </c>
      <c r="F197" s="5">
        <v>7</v>
      </c>
      <c r="G197" s="5">
        <v>2</v>
      </c>
      <c r="H197" s="5">
        <v>4</v>
      </c>
      <c r="I197" s="5">
        <v>2</v>
      </c>
      <c r="J197" s="5">
        <v>3</v>
      </c>
      <c r="K197" s="5">
        <v>2</v>
      </c>
      <c r="L197" s="5">
        <v>3</v>
      </c>
      <c r="M197" s="5">
        <v>4</v>
      </c>
      <c r="N197" s="5">
        <v>4</v>
      </c>
      <c r="O197" s="5">
        <v>2</v>
      </c>
      <c r="P197" s="5">
        <v>4</v>
      </c>
      <c r="Q197" s="5">
        <v>4</v>
      </c>
      <c r="R197" s="5">
        <v>5</v>
      </c>
      <c r="S197" s="5">
        <v>3</v>
      </c>
      <c r="T197" s="5">
        <v>3</v>
      </c>
      <c r="U197" s="5">
        <v>4</v>
      </c>
      <c r="V197" s="5">
        <v>4</v>
      </c>
      <c r="W197" s="5">
        <v>5</v>
      </c>
      <c r="X197" s="5">
        <v>6</v>
      </c>
      <c r="Y197" s="5">
        <v>4</v>
      </c>
      <c r="Z197" s="5">
        <v>5</v>
      </c>
      <c r="AA197" s="5">
        <v>12</v>
      </c>
      <c r="AB197" s="5">
        <v>2</v>
      </c>
      <c r="AC197" s="5">
        <v>3</v>
      </c>
      <c r="AD197" s="5">
        <v>4</v>
      </c>
      <c r="AE197" s="5">
        <v>4</v>
      </c>
      <c r="AF197" s="5">
        <v>4</v>
      </c>
      <c r="AG197" s="5">
        <v>5</v>
      </c>
      <c r="AH197" s="5">
        <v>6</v>
      </c>
      <c r="AI197" s="5">
        <v>3</v>
      </c>
      <c r="AJ197" s="5">
        <v>4</v>
      </c>
      <c r="AK197" s="5">
        <v>3</v>
      </c>
      <c r="AL197" s="5">
        <v>4</v>
      </c>
      <c r="AM197" s="5">
        <v>0</v>
      </c>
      <c r="AN197" s="5">
        <v>0</v>
      </c>
      <c r="AO197" s="5">
        <v>5</v>
      </c>
      <c r="AP197" s="5">
        <v>2</v>
      </c>
      <c r="AQ197" s="5">
        <v>5</v>
      </c>
      <c r="AR197" s="5">
        <v>4</v>
      </c>
      <c r="AS197" s="5">
        <v>0</v>
      </c>
      <c r="AT197" s="5">
        <v>4</v>
      </c>
      <c r="AU197" s="5">
        <v>5</v>
      </c>
      <c r="AV197" s="5">
        <v>1</v>
      </c>
      <c r="AW197" s="5">
        <v>2</v>
      </c>
      <c r="AX197" s="5">
        <v>7</v>
      </c>
    </row>
    <row r="198" spans="1:50" x14ac:dyDescent="0.35">
      <c r="A198" s="5">
        <v>3</v>
      </c>
      <c r="B198" s="5">
        <v>3</v>
      </c>
      <c r="C198" s="5">
        <v>5</v>
      </c>
      <c r="D198" s="5">
        <v>8</v>
      </c>
      <c r="E198" s="5">
        <v>3</v>
      </c>
      <c r="F198" s="5">
        <v>1</v>
      </c>
      <c r="G198" s="5">
        <v>2</v>
      </c>
      <c r="H198" s="5">
        <v>3</v>
      </c>
      <c r="I198" s="5">
        <v>2</v>
      </c>
      <c r="J198" s="5">
        <v>8</v>
      </c>
      <c r="K198" s="5">
        <v>1</v>
      </c>
      <c r="L198" s="5">
        <v>4</v>
      </c>
      <c r="M198" s="5">
        <v>2</v>
      </c>
      <c r="N198" s="5">
        <v>2</v>
      </c>
      <c r="O198" s="5">
        <v>8</v>
      </c>
      <c r="P198" s="5">
        <v>3</v>
      </c>
      <c r="Q198" s="5">
        <v>8</v>
      </c>
      <c r="R198" s="5">
        <v>2</v>
      </c>
      <c r="S198" s="5">
        <v>5</v>
      </c>
      <c r="T198" s="5">
        <v>4</v>
      </c>
      <c r="U198" s="5">
        <v>6</v>
      </c>
      <c r="V198" s="5">
        <v>5</v>
      </c>
      <c r="W198" s="5">
        <v>7</v>
      </c>
      <c r="X198" s="5">
        <v>4</v>
      </c>
      <c r="Y198" s="5">
        <v>5</v>
      </c>
      <c r="Z198" s="5">
        <v>4</v>
      </c>
      <c r="AA198" s="5">
        <v>3</v>
      </c>
      <c r="AB198" s="5">
        <v>5</v>
      </c>
      <c r="AC198" s="5">
        <v>3</v>
      </c>
      <c r="AD198" s="5">
        <v>3</v>
      </c>
      <c r="AE198" s="5">
        <v>3</v>
      </c>
      <c r="AF198" s="5">
        <v>6</v>
      </c>
      <c r="AG198" s="5">
        <v>4</v>
      </c>
      <c r="AH198" s="5">
        <v>2</v>
      </c>
      <c r="AI198" s="5">
        <v>5</v>
      </c>
      <c r="AJ198" s="5">
        <v>3</v>
      </c>
      <c r="AK198" s="5">
        <v>3</v>
      </c>
      <c r="AL198" s="5">
        <v>1</v>
      </c>
      <c r="AM198" s="5">
        <v>0</v>
      </c>
      <c r="AN198" s="5">
        <v>2</v>
      </c>
      <c r="AO198" s="5">
        <v>3</v>
      </c>
      <c r="AP198" s="5">
        <v>3</v>
      </c>
      <c r="AQ198" s="5">
        <v>4</v>
      </c>
      <c r="AR198" s="5">
        <v>6</v>
      </c>
      <c r="AS198" s="5">
        <v>4</v>
      </c>
      <c r="AT198" s="5">
        <v>3</v>
      </c>
      <c r="AU198" s="5">
        <v>7</v>
      </c>
      <c r="AV198" s="5">
        <v>6</v>
      </c>
      <c r="AW198" s="5">
        <v>7</v>
      </c>
      <c r="AX198" s="5">
        <v>4</v>
      </c>
    </row>
    <row r="199" spans="1:50" x14ac:dyDescent="0.35">
      <c r="A199" s="5">
        <v>5</v>
      </c>
      <c r="B199" s="5">
        <v>4</v>
      </c>
      <c r="C199" s="5">
        <v>4</v>
      </c>
      <c r="D199" s="5">
        <v>4</v>
      </c>
      <c r="E199" s="5">
        <v>3</v>
      </c>
      <c r="F199" s="5">
        <v>6</v>
      </c>
      <c r="G199" s="5">
        <v>5</v>
      </c>
      <c r="H199" s="5">
        <v>6</v>
      </c>
      <c r="I199" s="5">
        <v>5</v>
      </c>
      <c r="J199" s="5">
        <v>4</v>
      </c>
      <c r="K199" s="5">
        <v>2</v>
      </c>
      <c r="L199" s="5">
        <v>3</v>
      </c>
      <c r="M199" s="5">
        <v>2</v>
      </c>
      <c r="N199" s="5">
        <v>2</v>
      </c>
      <c r="O199" s="5">
        <v>2</v>
      </c>
      <c r="P199" s="5">
        <v>4</v>
      </c>
      <c r="Q199" s="5">
        <v>2</v>
      </c>
      <c r="R199" s="5">
        <v>5</v>
      </c>
      <c r="S199" s="5">
        <v>9</v>
      </c>
      <c r="T199" s="5">
        <v>6</v>
      </c>
      <c r="U199" s="5">
        <v>1</v>
      </c>
      <c r="V199" s="5">
        <v>5</v>
      </c>
      <c r="W199" s="5">
        <v>2</v>
      </c>
      <c r="X199" s="5">
        <v>4</v>
      </c>
      <c r="Y199" s="5">
        <v>1</v>
      </c>
      <c r="Z199" s="5">
        <v>5</v>
      </c>
      <c r="AA199" s="5">
        <v>5</v>
      </c>
      <c r="AB199" s="5">
        <v>5</v>
      </c>
      <c r="AC199" s="5">
        <v>4</v>
      </c>
      <c r="AD199" s="5">
        <v>2</v>
      </c>
      <c r="AE199" s="5">
        <v>3</v>
      </c>
      <c r="AF199" s="5">
        <v>4</v>
      </c>
      <c r="AG199" s="5">
        <v>4</v>
      </c>
      <c r="AH199" s="5">
        <v>2</v>
      </c>
      <c r="AI199" s="5">
        <v>4</v>
      </c>
      <c r="AJ199" s="5">
        <v>1</v>
      </c>
      <c r="AK199" s="5">
        <v>4</v>
      </c>
      <c r="AL199" s="5">
        <v>3</v>
      </c>
      <c r="AM199" s="5">
        <v>8</v>
      </c>
      <c r="AN199" s="5">
        <v>4</v>
      </c>
      <c r="AO199" s="5">
        <v>5</v>
      </c>
      <c r="AP199" s="5">
        <v>6</v>
      </c>
      <c r="AQ199" s="5">
        <v>10</v>
      </c>
      <c r="AR199" s="5">
        <v>4</v>
      </c>
      <c r="AS199" s="5">
        <v>2</v>
      </c>
      <c r="AT199" s="5">
        <v>3</v>
      </c>
      <c r="AU199" s="5">
        <v>7</v>
      </c>
      <c r="AV199" s="5">
        <v>6</v>
      </c>
      <c r="AW199" s="5">
        <v>1</v>
      </c>
      <c r="AX199" s="5">
        <v>2</v>
      </c>
    </row>
    <row r="200" spans="1:50" x14ac:dyDescent="0.35">
      <c r="A200" s="5">
        <v>3</v>
      </c>
      <c r="B200" s="5">
        <v>5</v>
      </c>
      <c r="C200" s="5">
        <v>5</v>
      </c>
      <c r="D200" s="5">
        <v>3</v>
      </c>
      <c r="E200" s="5">
        <v>3</v>
      </c>
      <c r="F200" s="5">
        <v>6</v>
      </c>
      <c r="G200" s="5">
        <v>5</v>
      </c>
      <c r="H200" s="5">
        <v>2</v>
      </c>
      <c r="I200" s="5">
        <v>4</v>
      </c>
      <c r="J200" s="5">
        <v>3</v>
      </c>
      <c r="K200" s="5">
        <v>3</v>
      </c>
      <c r="L200" s="5">
        <v>8</v>
      </c>
      <c r="M200" s="5">
        <v>3</v>
      </c>
      <c r="N200" s="5">
        <v>5</v>
      </c>
      <c r="O200" s="5">
        <v>6</v>
      </c>
      <c r="P200" s="5">
        <v>4</v>
      </c>
      <c r="Q200" s="5">
        <v>3</v>
      </c>
      <c r="R200" s="5">
        <v>2</v>
      </c>
      <c r="S200" s="5">
        <v>4</v>
      </c>
      <c r="T200" s="5">
        <v>3</v>
      </c>
      <c r="U200" s="5">
        <v>4</v>
      </c>
      <c r="V200" s="5">
        <v>3</v>
      </c>
      <c r="W200" s="5">
        <v>3</v>
      </c>
      <c r="X200" s="5">
        <v>9</v>
      </c>
      <c r="Y200" s="5">
        <v>3</v>
      </c>
      <c r="Z200" s="5">
        <v>2</v>
      </c>
      <c r="AA200" s="5">
        <v>4</v>
      </c>
      <c r="AB200" s="5">
        <v>7</v>
      </c>
      <c r="AC200" s="5">
        <v>1</v>
      </c>
      <c r="AD200" s="5">
        <v>4</v>
      </c>
      <c r="AE200" s="5">
        <v>5</v>
      </c>
      <c r="AF200" s="5">
        <v>0</v>
      </c>
      <c r="AG200" s="5">
        <v>6</v>
      </c>
      <c r="AH200" s="5">
        <v>4</v>
      </c>
      <c r="AI200" s="5">
        <v>4</v>
      </c>
      <c r="AJ200" s="5">
        <v>10</v>
      </c>
      <c r="AK200" s="5">
        <v>5</v>
      </c>
      <c r="AL200" s="5">
        <v>1</v>
      </c>
      <c r="AM200" s="5">
        <v>4</v>
      </c>
      <c r="AN200" s="5">
        <v>5</v>
      </c>
      <c r="AO200" s="5">
        <v>3</v>
      </c>
      <c r="AP200" s="5">
        <v>3</v>
      </c>
      <c r="AQ200" s="5">
        <v>5</v>
      </c>
      <c r="AR200" s="5">
        <v>3</v>
      </c>
      <c r="AS200" s="5">
        <v>3</v>
      </c>
      <c r="AT200" s="5">
        <v>3</v>
      </c>
      <c r="AU200" s="5">
        <v>4</v>
      </c>
      <c r="AV200" s="5">
        <v>4</v>
      </c>
      <c r="AW200" s="5">
        <v>2</v>
      </c>
      <c r="AX200" s="5">
        <v>3</v>
      </c>
    </row>
    <row r="201" spans="1:50" x14ac:dyDescent="0.35">
      <c r="A201" s="5">
        <v>3</v>
      </c>
      <c r="B201" s="5">
        <v>6</v>
      </c>
      <c r="C201" s="5">
        <v>3</v>
      </c>
      <c r="D201" s="5">
        <v>5</v>
      </c>
      <c r="E201" s="5">
        <v>8</v>
      </c>
      <c r="F201" s="5">
        <v>3</v>
      </c>
      <c r="G201" s="5">
        <v>5</v>
      </c>
      <c r="H201" s="5">
        <v>2</v>
      </c>
      <c r="I201" s="5">
        <v>4</v>
      </c>
      <c r="J201" s="5">
        <v>10</v>
      </c>
      <c r="K201" s="5">
        <v>4</v>
      </c>
      <c r="L201" s="5">
        <v>5</v>
      </c>
      <c r="M201" s="5">
        <v>4</v>
      </c>
      <c r="N201" s="5">
        <v>3</v>
      </c>
      <c r="O201" s="5">
        <v>8</v>
      </c>
      <c r="P201" s="5">
        <v>6</v>
      </c>
      <c r="Q201" s="5">
        <v>6</v>
      </c>
      <c r="R201" s="5">
        <v>3</v>
      </c>
      <c r="S201" s="5">
        <v>5</v>
      </c>
      <c r="T201" s="5">
        <v>4</v>
      </c>
      <c r="U201" s="5">
        <v>5</v>
      </c>
      <c r="V201" s="5">
        <v>4</v>
      </c>
      <c r="W201" s="5">
        <v>5</v>
      </c>
      <c r="X201" s="5">
        <v>3</v>
      </c>
      <c r="Y201" s="5">
        <v>4</v>
      </c>
      <c r="Z201" s="5">
        <v>2</v>
      </c>
      <c r="AA201" s="5">
        <v>8</v>
      </c>
      <c r="AB201" s="5">
        <v>3</v>
      </c>
      <c r="AC201" s="5">
        <v>4</v>
      </c>
      <c r="AD201" s="5">
        <v>4</v>
      </c>
      <c r="AE201" s="5">
        <v>0</v>
      </c>
      <c r="AF201" s="5">
        <v>5</v>
      </c>
      <c r="AG201" s="5">
        <v>6</v>
      </c>
      <c r="AH201" s="5">
        <v>6</v>
      </c>
      <c r="AI201" s="5">
        <v>8</v>
      </c>
      <c r="AJ201" s="5">
        <v>2</v>
      </c>
      <c r="AK201" s="5">
        <v>7</v>
      </c>
      <c r="AL201" s="5">
        <v>4</v>
      </c>
      <c r="AM201" s="5">
        <v>6</v>
      </c>
      <c r="AN201" s="5">
        <v>3</v>
      </c>
      <c r="AO201" s="5">
        <v>5</v>
      </c>
      <c r="AP201" s="5">
        <v>3</v>
      </c>
      <c r="AQ201" s="5">
        <v>4</v>
      </c>
      <c r="AR201" s="5">
        <v>4</v>
      </c>
      <c r="AS201" s="5">
        <v>5</v>
      </c>
      <c r="AT201" s="5">
        <v>7</v>
      </c>
      <c r="AU201" s="5">
        <v>3</v>
      </c>
      <c r="AV201" s="5">
        <v>2</v>
      </c>
      <c r="AW201" s="5">
        <v>3</v>
      </c>
      <c r="AX201" s="5">
        <v>3</v>
      </c>
    </row>
    <row r="202" spans="1:50" x14ac:dyDescent="0.35">
      <c r="A202" s="5">
        <v>0</v>
      </c>
      <c r="B202" s="5">
        <v>3</v>
      </c>
      <c r="C202" s="5">
        <v>7</v>
      </c>
      <c r="D202" s="5">
        <v>2</v>
      </c>
      <c r="E202" s="5">
        <v>5</v>
      </c>
      <c r="F202" s="5">
        <v>6</v>
      </c>
      <c r="G202" s="5">
        <v>5</v>
      </c>
      <c r="H202" s="5">
        <v>2</v>
      </c>
      <c r="I202" s="5">
        <v>3</v>
      </c>
      <c r="J202" s="5">
        <v>5</v>
      </c>
      <c r="K202" s="5">
        <v>7</v>
      </c>
      <c r="L202" s="5">
        <v>7</v>
      </c>
      <c r="M202" s="5">
        <v>3</v>
      </c>
      <c r="N202" s="5">
        <v>4</v>
      </c>
      <c r="O202" s="5">
        <v>1</v>
      </c>
      <c r="P202" s="5">
        <v>0</v>
      </c>
      <c r="Q202" s="5">
        <v>4</v>
      </c>
      <c r="R202" s="5">
        <v>5</v>
      </c>
      <c r="S202" s="5">
        <v>4</v>
      </c>
      <c r="T202" s="5">
        <v>2</v>
      </c>
      <c r="U202" s="5">
        <v>6</v>
      </c>
      <c r="V202" s="5">
        <v>1</v>
      </c>
      <c r="W202" s="5">
        <v>7</v>
      </c>
      <c r="X202" s="5">
        <v>4</v>
      </c>
      <c r="Y202" s="5">
        <v>5</v>
      </c>
      <c r="Z202" s="5">
        <v>6</v>
      </c>
      <c r="AA202" s="5">
        <v>5</v>
      </c>
      <c r="AB202" s="5">
        <v>3</v>
      </c>
      <c r="AC202" s="5">
        <v>3</v>
      </c>
      <c r="AD202" s="5">
        <v>5</v>
      </c>
      <c r="AE202" s="5">
        <v>6</v>
      </c>
      <c r="AF202" s="5">
        <v>4</v>
      </c>
      <c r="AG202" s="5">
        <v>5</v>
      </c>
      <c r="AH202" s="5">
        <v>3</v>
      </c>
      <c r="AI202" s="5">
        <v>4</v>
      </c>
      <c r="AJ202" s="5">
        <v>6</v>
      </c>
      <c r="AK202" s="5">
        <v>3</v>
      </c>
      <c r="AL202" s="5">
        <v>7</v>
      </c>
      <c r="AM202" s="5">
        <v>3</v>
      </c>
      <c r="AN202" s="5">
        <v>4</v>
      </c>
      <c r="AO202" s="5">
        <v>7</v>
      </c>
      <c r="AP202" s="5">
        <v>4</v>
      </c>
      <c r="AQ202" s="5">
        <v>7</v>
      </c>
      <c r="AR202" s="5">
        <v>3</v>
      </c>
      <c r="AS202" s="5">
        <v>3</v>
      </c>
      <c r="AT202" s="5">
        <v>3</v>
      </c>
      <c r="AU202" s="5">
        <v>4</v>
      </c>
      <c r="AV202" s="5">
        <v>6</v>
      </c>
      <c r="AW202" s="5">
        <v>2</v>
      </c>
      <c r="AX202" s="5">
        <v>2</v>
      </c>
    </row>
    <row r="203" spans="1:50" x14ac:dyDescent="0.35">
      <c r="A203" s="5">
        <v>2</v>
      </c>
      <c r="B203" s="5">
        <v>6</v>
      </c>
      <c r="C203" s="5">
        <v>3</v>
      </c>
      <c r="D203" s="5">
        <v>7</v>
      </c>
      <c r="E203" s="5">
        <v>3</v>
      </c>
      <c r="F203" s="5">
        <v>5</v>
      </c>
      <c r="G203" s="5">
        <v>2</v>
      </c>
      <c r="H203" s="5">
        <v>3</v>
      </c>
      <c r="I203" s="5">
        <v>2</v>
      </c>
      <c r="J203" s="5">
        <v>5</v>
      </c>
      <c r="K203" s="5">
        <v>6</v>
      </c>
      <c r="L203" s="5">
        <v>6</v>
      </c>
      <c r="M203" s="5">
        <v>3</v>
      </c>
      <c r="N203" s="5">
        <v>2</v>
      </c>
      <c r="O203" s="5">
        <v>7</v>
      </c>
      <c r="P203" s="5">
        <v>6</v>
      </c>
      <c r="Q203" s="5">
        <v>8</v>
      </c>
      <c r="R203" s="5">
        <v>7</v>
      </c>
      <c r="S203" s="5">
        <v>3</v>
      </c>
      <c r="T203" s="5">
        <v>1</v>
      </c>
      <c r="U203" s="5">
        <v>9</v>
      </c>
      <c r="V203" s="5">
        <v>3</v>
      </c>
      <c r="W203" s="5">
        <v>2</v>
      </c>
      <c r="X203" s="5">
        <v>5</v>
      </c>
      <c r="Y203" s="5">
        <v>3</v>
      </c>
      <c r="Z203" s="5">
        <v>3</v>
      </c>
      <c r="AA203" s="5">
        <v>2</v>
      </c>
      <c r="AB203" s="5">
        <v>3</v>
      </c>
      <c r="AC203" s="5">
        <v>5</v>
      </c>
      <c r="AD203" s="5">
        <v>0</v>
      </c>
      <c r="AE203" s="5">
        <v>6</v>
      </c>
      <c r="AF203" s="5">
        <v>4</v>
      </c>
      <c r="AG203" s="5">
        <v>4</v>
      </c>
      <c r="AH203" s="5">
        <v>2</v>
      </c>
      <c r="AI203" s="5">
        <v>3</v>
      </c>
      <c r="AJ203" s="5">
        <v>7</v>
      </c>
      <c r="AK203" s="5">
        <v>11</v>
      </c>
      <c r="AL203" s="5">
        <v>3</v>
      </c>
      <c r="AM203" s="5">
        <v>7</v>
      </c>
      <c r="AN203" s="5">
        <v>4</v>
      </c>
      <c r="AO203" s="5">
        <v>2</v>
      </c>
      <c r="AP203" s="5">
        <v>7</v>
      </c>
      <c r="AQ203" s="5">
        <v>5</v>
      </c>
      <c r="AR203" s="5">
        <v>0</v>
      </c>
      <c r="AS203" s="5">
        <v>4</v>
      </c>
      <c r="AT203" s="5">
        <v>5</v>
      </c>
      <c r="AU203" s="5">
        <v>5</v>
      </c>
      <c r="AV203" s="5">
        <v>8</v>
      </c>
      <c r="AW203" s="5">
        <v>4</v>
      </c>
      <c r="AX203" s="5">
        <v>3</v>
      </c>
    </row>
    <row r="204" spans="1:50" x14ac:dyDescent="0.35">
      <c r="A204" s="5">
        <v>4</v>
      </c>
      <c r="B204" s="5">
        <v>2</v>
      </c>
      <c r="C204" s="5">
        <v>7</v>
      </c>
      <c r="D204" s="5">
        <v>4</v>
      </c>
      <c r="E204" s="5">
        <v>3</v>
      </c>
      <c r="F204" s="5">
        <v>6</v>
      </c>
      <c r="G204" s="5">
        <v>4</v>
      </c>
      <c r="H204" s="5">
        <v>4</v>
      </c>
      <c r="I204" s="5">
        <v>5</v>
      </c>
      <c r="J204" s="5">
        <v>3</v>
      </c>
      <c r="K204" s="5">
        <v>4</v>
      </c>
      <c r="L204" s="5">
        <v>2</v>
      </c>
      <c r="M204" s="5">
        <v>6</v>
      </c>
      <c r="N204" s="5">
        <v>1</v>
      </c>
      <c r="O204" s="5">
        <v>6</v>
      </c>
      <c r="P204" s="5">
        <v>6</v>
      </c>
      <c r="Q204" s="5">
        <v>4</v>
      </c>
      <c r="R204" s="5">
        <v>2</v>
      </c>
      <c r="S204" s="5">
        <v>3</v>
      </c>
      <c r="T204" s="5">
        <v>2</v>
      </c>
      <c r="U204" s="5">
        <v>0</v>
      </c>
      <c r="V204" s="5">
        <v>3</v>
      </c>
      <c r="W204" s="5">
        <v>5</v>
      </c>
      <c r="X204" s="5">
        <v>3</v>
      </c>
      <c r="Y204" s="5">
        <v>10</v>
      </c>
      <c r="Z204" s="5">
        <v>5</v>
      </c>
      <c r="AA204" s="5">
        <v>7</v>
      </c>
      <c r="AB204" s="5">
        <v>6</v>
      </c>
      <c r="AC204" s="5">
        <v>2</v>
      </c>
      <c r="AD204" s="5">
        <v>7</v>
      </c>
      <c r="AE204" s="5">
        <v>5</v>
      </c>
      <c r="AF204" s="5">
        <v>0</v>
      </c>
      <c r="AG204" s="5">
        <v>4</v>
      </c>
      <c r="AH204" s="5">
        <v>4</v>
      </c>
      <c r="AI204" s="5">
        <v>1</v>
      </c>
      <c r="AJ204" s="5">
        <v>2</v>
      </c>
      <c r="AK204" s="5">
        <v>4</v>
      </c>
      <c r="AL204" s="5">
        <v>5</v>
      </c>
      <c r="AM204" s="5">
        <v>5</v>
      </c>
      <c r="AN204" s="5">
        <v>6</v>
      </c>
      <c r="AO204" s="5">
        <v>4</v>
      </c>
      <c r="AP204" s="5">
        <v>4</v>
      </c>
      <c r="AQ204" s="5">
        <v>3</v>
      </c>
      <c r="AR204" s="5">
        <v>5</v>
      </c>
      <c r="AS204" s="5">
        <v>7</v>
      </c>
      <c r="AT204" s="5">
        <v>3</v>
      </c>
      <c r="AU204" s="5">
        <v>4</v>
      </c>
      <c r="AV204" s="5">
        <v>8</v>
      </c>
      <c r="AW204" s="5">
        <v>2</v>
      </c>
      <c r="AX204" s="5">
        <v>4</v>
      </c>
    </row>
    <row r="205" spans="1:50" x14ac:dyDescent="0.35">
      <c r="A205" s="5">
        <v>5</v>
      </c>
      <c r="B205" s="5">
        <v>2</v>
      </c>
      <c r="C205" s="5">
        <v>2</v>
      </c>
      <c r="D205" s="5">
        <v>3</v>
      </c>
      <c r="E205" s="5">
        <v>1</v>
      </c>
      <c r="F205" s="5">
        <v>3</v>
      </c>
      <c r="G205" s="5">
        <v>2</v>
      </c>
      <c r="H205" s="5">
        <v>2</v>
      </c>
      <c r="I205" s="5">
        <v>3</v>
      </c>
      <c r="J205" s="5">
        <v>4</v>
      </c>
      <c r="K205" s="5">
        <v>2</v>
      </c>
      <c r="L205" s="5">
        <v>2</v>
      </c>
      <c r="M205" s="5">
        <v>4</v>
      </c>
      <c r="N205" s="5">
        <v>4</v>
      </c>
      <c r="O205" s="5">
        <v>5</v>
      </c>
      <c r="P205" s="5">
        <v>2</v>
      </c>
      <c r="Q205" s="5">
        <v>4</v>
      </c>
      <c r="R205" s="5">
        <v>3</v>
      </c>
      <c r="S205" s="5">
        <v>4</v>
      </c>
      <c r="T205" s="5">
        <v>5</v>
      </c>
      <c r="U205" s="5">
        <v>8</v>
      </c>
      <c r="V205" s="5">
        <v>5</v>
      </c>
      <c r="W205" s="5">
        <v>3</v>
      </c>
      <c r="X205" s="5">
        <v>7</v>
      </c>
      <c r="Y205" s="5">
        <v>5</v>
      </c>
      <c r="Z205" s="5">
        <v>4</v>
      </c>
      <c r="AA205" s="5">
        <v>3</v>
      </c>
      <c r="AB205" s="5">
        <v>4</v>
      </c>
      <c r="AC205" s="5">
        <v>5</v>
      </c>
      <c r="AD205" s="5">
        <v>8</v>
      </c>
      <c r="AE205" s="5">
        <v>3</v>
      </c>
      <c r="AF205" s="5">
        <v>4</v>
      </c>
      <c r="AG205" s="5">
        <v>6</v>
      </c>
      <c r="AH205" s="5">
        <v>5</v>
      </c>
      <c r="AI205" s="5">
        <v>5</v>
      </c>
      <c r="AJ205" s="5">
        <v>4</v>
      </c>
      <c r="AK205" s="5">
        <v>8</v>
      </c>
      <c r="AL205" s="5">
        <v>3</v>
      </c>
      <c r="AM205" s="5">
        <v>6</v>
      </c>
      <c r="AN205" s="5">
        <v>2</v>
      </c>
      <c r="AO205" s="5">
        <v>2</v>
      </c>
      <c r="AP205" s="5">
        <v>2</v>
      </c>
      <c r="AQ205" s="5">
        <v>6</v>
      </c>
      <c r="AR205" s="5">
        <v>4</v>
      </c>
      <c r="AS205" s="5">
        <v>1</v>
      </c>
      <c r="AT205" s="5">
        <v>6</v>
      </c>
      <c r="AU205" s="5">
        <v>3</v>
      </c>
      <c r="AV205" s="5">
        <v>2</v>
      </c>
      <c r="AW205" s="5">
        <v>4</v>
      </c>
      <c r="AX205" s="5">
        <v>4</v>
      </c>
    </row>
    <row r="206" spans="1:50" x14ac:dyDescent="0.35">
      <c r="A206" s="5">
        <v>4</v>
      </c>
      <c r="B206" s="5">
        <v>6</v>
      </c>
      <c r="C206" s="5">
        <v>3</v>
      </c>
      <c r="D206" s="5">
        <v>4</v>
      </c>
      <c r="E206" s="5">
        <v>6</v>
      </c>
      <c r="F206" s="5">
        <v>5</v>
      </c>
      <c r="G206" s="5">
        <v>6</v>
      </c>
      <c r="H206" s="5">
        <v>5</v>
      </c>
      <c r="I206" s="5">
        <v>3</v>
      </c>
      <c r="J206" s="5">
        <v>3</v>
      </c>
      <c r="K206" s="5">
        <v>4</v>
      </c>
      <c r="L206" s="5">
        <v>4</v>
      </c>
      <c r="M206" s="5">
        <v>5</v>
      </c>
      <c r="N206" s="5">
        <v>2</v>
      </c>
      <c r="O206" s="5">
        <v>3</v>
      </c>
      <c r="P206" s="5">
        <v>5</v>
      </c>
      <c r="Q206" s="5">
        <v>4</v>
      </c>
      <c r="R206" s="5">
        <v>2</v>
      </c>
      <c r="S206" s="5">
        <v>2</v>
      </c>
      <c r="T206" s="5">
        <v>7</v>
      </c>
      <c r="U206" s="5">
        <v>2</v>
      </c>
      <c r="V206" s="5">
        <v>6</v>
      </c>
      <c r="W206" s="5">
        <v>5</v>
      </c>
      <c r="X206" s="5">
        <v>4</v>
      </c>
      <c r="Y206" s="5">
        <v>3</v>
      </c>
      <c r="Z206" s="5">
        <v>5</v>
      </c>
      <c r="AA206" s="5">
        <v>4</v>
      </c>
      <c r="AB206" s="5">
        <v>2</v>
      </c>
      <c r="AC206" s="5">
        <v>4</v>
      </c>
      <c r="AD206" s="5">
        <v>2</v>
      </c>
      <c r="AE206" s="5">
        <v>7</v>
      </c>
      <c r="AF206" s="5">
        <v>5</v>
      </c>
      <c r="AG206" s="5">
        <v>5</v>
      </c>
      <c r="AH206" s="5">
        <v>2</v>
      </c>
      <c r="AI206" s="5">
        <v>6</v>
      </c>
      <c r="AJ206" s="5">
        <v>2</v>
      </c>
      <c r="AK206" s="5">
        <v>8</v>
      </c>
      <c r="AL206" s="5">
        <v>3</v>
      </c>
      <c r="AM206" s="5">
        <v>5</v>
      </c>
      <c r="AN206" s="5">
        <v>2</v>
      </c>
      <c r="AO206" s="5">
        <v>2</v>
      </c>
      <c r="AP206" s="5">
        <v>3</v>
      </c>
      <c r="AQ206" s="5">
        <v>3</v>
      </c>
      <c r="AR206" s="5">
        <v>0</v>
      </c>
      <c r="AS206" s="5">
        <v>2</v>
      </c>
      <c r="AT206" s="5">
        <v>1</v>
      </c>
      <c r="AU206" s="5">
        <v>3</v>
      </c>
      <c r="AV206" s="5">
        <v>2</v>
      </c>
      <c r="AW206" s="5">
        <v>3</v>
      </c>
      <c r="AX206" s="5">
        <v>4</v>
      </c>
    </row>
    <row r="207" spans="1:50" x14ac:dyDescent="0.35">
      <c r="A207" s="5">
        <v>2</v>
      </c>
      <c r="B207" s="5">
        <v>4</v>
      </c>
      <c r="C207" s="5">
        <v>3</v>
      </c>
      <c r="D207" s="5">
        <v>3</v>
      </c>
      <c r="E207" s="5">
        <v>4</v>
      </c>
      <c r="F207" s="5">
        <v>6</v>
      </c>
      <c r="G207" s="5">
        <v>2</v>
      </c>
      <c r="H207" s="5">
        <v>5</v>
      </c>
      <c r="I207" s="5">
        <v>4</v>
      </c>
      <c r="J207" s="5">
        <v>5</v>
      </c>
      <c r="K207" s="5">
        <v>5</v>
      </c>
      <c r="L207" s="5">
        <v>3</v>
      </c>
      <c r="M207" s="5">
        <v>7</v>
      </c>
      <c r="N207" s="5">
        <v>2</v>
      </c>
      <c r="O207" s="5">
        <v>3</v>
      </c>
      <c r="P207" s="5">
        <v>6</v>
      </c>
      <c r="Q207" s="5">
        <v>5</v>
      </c>
      <c r="R207" s="5">
        <v>3</v>
      </c>
      <c r="S207" s="5">
        <v>7</v>
      </c>
      <c r="T207" s="5">
        <v>5</v>
      </c>
      <c r="U207" s="5">
        <v>5</v>
      </c>
      <c r="V207" s="5">
        <v>3</v>
      </c>
      <c r="W207" s="5">
        <v>4</v>
      </c>
      <c r="X207" s="5">
        <v>2</v>
      </c>
      <c r="Y207" s="5">
        <v>10</v>
      </c>
      <c r="Z207" s="5">
        <v>2</v>
      </c>
      <c r="AA207" s="5">
        <v>7</v>
      </c>
      <c r="AB207" s="5">
        <v>4</v>
      </c>
      <c r="AC207" s="5">
        <v>4</v>
      </c>
      <c r="AD207" s="5">
        <v>5</v>
      </c>
      <c r="AE207" s="5">
        <v>4</v>
      </c>
      <c r="AF207" s="5">
        <v>5</v>
      </c>
      <c r="AG207" s="5">
        <v>2</v>
      </c>
      <c r="AH207" s="5">
        <v>2</v>
      </c>
      <c r="AI207" s="5">
        <v>3</v>
      </c>
      <c r="AJ207" s="5">
        <v>4</v>
      </c>
      <c r="AK207" s="5">
        <v>3</v>
      </c>
      <c r="AL207" s="5">
        <v>5</v>
      </c>
      <c r="AM207" s="5">
        <v>1</v>
      </c>
      <c r="AN207" s="5">
        <v>0</v>
      </c>
      <c r="AO207" s="5">
        <v>4</v>
      </c>
      <c r="AP207" s="5">
        <v>3</v>
      </c>
      <c r="AQ207" s="5">
        <v>1</v>
      </c>
      <c r="AR207" s="5">
        <v>2</v>
      </c>
      <c r="AS207" s="5">
        <v>6</v>
      </c>
      <c r="AT207" s="5">
        <v>4</v>
      </c>
      <c r="AU207" s="5">
        <v>3</v>
      </c>
      <c r="AV207" s="5">
        <v>2</v>
      </c>
      <c r="AW207" s="5">
        <v>6</v>
      </c>
      <c r="AX207" s="5">
        <v>5</v>
      </c>
    </row>
    <row r="208" spans="1:50" x14ac:dyDescent="0.35">
      <c r="A208" s="5">
        <v>2</v>
      </c>
      <c r="B208" s="5">
        <v>3</v>
      </c>
      <c r="C208" s="5">
        <v>2</v>
      </c>
      <c r="D208" s="5">
        <v>10</v>
      </c>
      <c r="E208" s="5">
        <v>7</v>
      </c>
      <c r="F208" s="5">
        <v>2</v>
      </c>
      <c r="G208" s="5">
        <v>4</v>
      </c>
      <c r="H208" s="5">
        <v>2</v>
      </c>
      <c r="I208" s="5">
        <v>2</v>
      </c>
      <c r="J208" s="5">
        <v>4</v>
      </c>
      <c r="K208" s="5">
        <v>6</v>
      </c>
      <c r="L208" s="5">
        <v>6</v>
      </c>
      <c r="M208" s="5">
        <v>5</v>
      </c>
      <c r="N208" s="5">
        <v>6</v>
      </c>
      <c r="O208" s="5">
        <v>6</v>
      </c>
      <c r="P208" s="5">
        <v>1</v>
      </c>
      <c r="Q208" s="5">
        <v>5</v>
      </c>
      <c r="R208" s="5">
        <v>5</v>
      </c>
      <c r="S208" s="5">
        <v>4</v>
      </c>
      <c r="T208" s="5">
        <v>6</v>
      </c>
      <c r="U208" s="5">
        <v>7</v>
      </c>
      <c r="V208" s="5">
        <v>5</v>
      </c>
      <c r="W208" s="5">
        <v>4</v>
      </c>
      <c r="X208" s="5">
        <v>2</v>
      </c>
      <c r="Y208" s="5">
        <v>9</v>
      </c>
      <c r="Z208" s="5">
        <v>6</v>
      </c>
      <c r="AA208" s="5">
        <v>6</v>
      </c>
      <c r="AB208" s="5">
        <v>3</v>
      </c>
      <c r="AC208" s="5">
        <v>3</v>
      </c>
      <c r="AD208" s="5">
        <v>6</v>
      </c>
      <c r="AE208" s="5">
        <v>1</v>
      </c>
      <c r="AF208" s="5">
        <v>4</v>
      </c>
      <c r="AG208" s="5">
        <v>1</v>
      </c>
      <c r="AH208" s="5">
        <v>5</v>
      </c>
      <c r="AI208" s="5">
        <v>3</v>
      </c>
      <c r="AJ208" s="5">
        <v>7</v>
      </c>
      <c r="AK208" s="5">
        <v>1</v>
      </c>
      <c r="AL208" s="5">
        <v>7</v>
      </c>
      <c r="AM208" s="5">
        <v>2</v>
      </c>
      <c r="AN208" s="5">
        <v>7</v>
      </c>
      <c r="AO208" s="5">
        <v>6</v>
      </c>
      <c r="AP208" s="5">
        <v>1</v>
      </c>
      <c r="AQ208" s="5">
        <v>1</v>
      </c>
      <c r="AR208" s="5">
        <v>2</v>
      </c>
      <c r="AS208" s="5">
        <v>6</v>
      </c>
      <c r="AT208" s="5">
        <v>6</v>
      </c>
      <c r="AU208" s="5">
        <v>6</v>
      </c>
      <c r="AV208" s="5">
        <v>2</v>
      </c>
      <c r="AW208" s="5">
        <v>4</v>
      </c>
      <c r="AX208" s="5">
        <v>3</v>
      </c>
    </row>
    <row r="209" spans="1:50" x14ac:dyDescent="0.35">
      <c r="A209" s="5">
        <v>1</v>
      </c>
      <c r="B209" s="5">
        <v>3</v>
      </c>
      <c r="C209" s="5">
        <v>5</v>
      </c>
      <c r="D209" s="5">
        <v>6</v>
      </c>
      <c r="E209" s="5">
        <v>7</v>
      </c>
      <c r="F209" s="5">
        <v>4</v>
      </c>
      <c r="G209" s="5">
        <v>1</v>
      </c>
      <c r="H209" s="5">
        <v>3</v>
      </c>
      <c r="I209" s="5">
        <v>4</v>
      </c>
      <c r="J209" s="5">
        <v>4</v>
      </c>
      <c r="K209" s="5">
        <v>6</v>
      </c>
      <c r="L209" s="5">
        <v>3</v>
      </c>
      <c r="M209" s="5">
        <v>6</v>
      </c>
      <c r="N209" s="5">
        <v>4</v>
      </c>
      <c r="O209" s="5">
        <v>2</v>
      </c>
      <c r="P209" s="5">
        <v>3</v>
      </c>
      <c r="Q209" s="5">
        <v>2</v>
      </c>
      <c r="R209" s="5">
        <v>0</v>
      </c>
      <c r="S209" s="5">
        <v>2</v>
      </c>
      <c r="T209" s="5">
        <v>9</v>
      </c>
      <c r="U209" s="5">
        <v>3</v>
      </c>
      <c r="V209" s="5">
        <v>2</v>
      </c>
      <c r="W209" s="5">
        <v>4</v>
      </c>
      <c r="X209" s="5">
        <v>7</v>
      </c>
      <c r="Y209" s="5">
        <v>1</v>
      </c>
      <c r="Z209" s="5">
        <v>7</v>
      </c>
      <c r="AA209" s="5">
        <v>5</v>
      </c>
      <c r="AB209" s="5">
        <v>4</v>
      </c>
      <c r="AC209" s="5">
        <v>6</v>
      </c>
      <c r="AD209" s="5">
        <v>2</v>
      </c>
      <c r="AE209" s="5">
        <v>4</v>
      </c>
      <c r="AF209" s="5">
        <v>4</v>
      </c>
      <c r="AG209" s="5">
        <v>2</v>
      </c>
      <c r="AH209" s="5">
        <v>6</v>
      </c>
      <c r="AI209" s="5">
        <v>1</v>
      </c>
      <c r="AJ209" s="5">
        <v>4</v>
      </c>
      <c r="AK209" s="5">
        <v>2</v>
      </c>
      <c r="AL209" s="5">
        <v>5</v>
      </c>
      <c r="AM209" s="5">
        <v>6</v>
      </c>
      <c r="AN209" s="5">
        <v>4</v>
      </c>
      <c r="AO209" s="5">
        <v>6</v>
      </c>
      <c r="AP209" s="5">
        <v>5</v>
      </c>
      <c r="AQ209" s="5">
        <v>4</v>
      </c>
      <c r="AR209" s="5">
        <v>0</v>
      </c>
      <c r="AS209" s="5">
        <v>7</v>
      </c>
      <c r="AT209" s="5">
        <v>2</v>
      </c>
      <c r="AU209" s="5">
        <v>2</v>
      </c>
      <c r="AV209" s="5">
        <v>4</v>
      </c>
      <c r="AW209" s="5">
        <v>5</v>
      </c>
      <c r="AX209" s="5">
        <v>1</v>
      </c>
    </row>
    <row r="210" spans="1:50" x14ac:dyDescent="0.35">
      <c r="A210" s="5">
        <v>4</v>
      </c>
      <c r="B210" s="5">
        <v>9</v>
      </c>
      <c r="C210" s="5">
        <v>5</v>
      </c>
      <c r="D210" s="5">
        <v>6</v>
      </c>
      <c r="E210" s="5">
        <v>6</v>
      </c>
      <c r="F210" s="5">
        <v>3</v>
      </c>
      <c r="G210" s="5">
        <v>1</v>
      </c>
      <c r="H210" s="5">
        <v>7</v>
      </c>
      <c r="I210" s="5">
        <v>3</v>
      </c>
      <c r="J210" s="5">
        <v>7</v>
      </c>
      <c r="K210" s="5">
        <v>5</v>
      </c>
      <c r="L210" s="5">
        <v>2</v>
      </c>
      <c r="M210" s="5">
        <v>3</v>
      </c>
      <c r="N210" s="5">
        <v>7</v>
      </c>
      <c r="O210" s="5">
        <v>1</v>
      </c>
      <c r="P210" s="5">
        <v>0</v>
      </c>
      <c r="Q210" s="5">
        <v>4</v>
      </c>
      <c r="R210" s="5">
        <v>5</v>
      </c>
      <c r="S210" s="5">
        <v>3</v>
      </c>
      <c r="T210" s="5">
        <v>3</v>
      </c>
      <c r="U210" s="5">
        <v>3</v>
      </c>
      <c r="V210" s="5">
        <v>3</v>
      </c>
      <c r="W210" s="5">
        <v>8</v>
      </c>
      <c r="X210" s="5">
        <v>2</v>
      </c>
      <c r="Y210" s="5">
        <v>2</v>
      </c>
      <c r="Z210" s="5">
        <v>4</v>
      </c>
      <c r="AA210" s="5">
        <v>2</v>
      </c>
      <c r="AB210" s="5">
        <v>9</v>
      </c>
      <c r="AC210" s="5">
        <v>2</v>
      </c>
      <c r="AD210" s="5">
        <v>5</v>
      </c>
      <c r="AE210" s="5">
        <v>7</v>
      </c>
      <c r="AF210" s="5">
        <v>1</v>
      </c>
      <c r="AG210" s="5">
        <v>6</v>
      </c>
      <c r="AH210" s="5">
        <v>1</v>
      </c>
      <c r="AI210" s="5">
        <v>9</v>
      </c>
      <c r="AJ210" s="5">
        <v>7</v>
      </c>
      <c r="AK210" s="5">
        <v>5</v>
      </c>
      <c r="AL210" s="5">
        <v>1</v>
      </c>
      <c r="AM210" s="5">
        <v>5</v>
      </c>
      <c r="AN210" s="5">
        <v>8</v>
      </c>
      <c r="AO210" s="5">
        <v>6</v>
      </c>
      <c r="AP210" s="5">
        <v>2</v>
      </c>
      <c r="AQ210" s="5">
        <v>2</v>
      </c>
      <c r="AR210" s="5">
        <v>4</v>
      </c>
      <c r="AS210" s="5">
        <v>3</v>
      </c>
      <c r="AT210" s="5">
        <v>3</v>
      </c>
      <c r="AU210" s="5">
        <v>6</v>
      </c>
      <c r="AV210" s="5">
        <v>5</v>
      </c>
      <c r="AW210" s="5">
        <v>1</v>
      </c>
      <c r="AX210" s="5">
        <v>0</v>
      </c>
    </row>
    <row r="211" spans="1:50" x14ac:dyDescent="0.35">
      <c r="A211" s="5">
        <v>4</v>
      </c>
      <c r="B211" s="5">
        <v>7</v>
      </c>
      <c r="C211" s="5">
        <v>8</v>
      </c>
      <c r="D211" s="5">
        <v>3</v>
      </c>
      <c r="E211" s="5">
        <v>7</v>
      </c>
      <c r="F211" s="5">
        <v>1</v>
      </c>
      <c r="G211" s="5">
        <v>2</v>
      </c>
      <c r="H211" s="5">
        <v>4</v>
      </c>
      <c r="I211" s="5">
        <v>6</v>
      </c>
      <c r="J211" s="5">
        <v>4</v>
      </c>
      <c r="K211" s="5">
        <v>4</v>
      </c>
      <c r="L211" s="5">
        <v>3</v>
      </c>
      <c r="M211" s="5">
        <v>3</v>
      </c>
      <c r="N211" s="5">
        <v>3</v>
      </c>
      <c r="O211" s="5">
        <v>5</v>
      </c>
      <c r="P211" s="5">
        <v>3</v>
      </c>
      <c r="Q211" s="5">
        <v>3</v>
      </c>
      <c r="R211" s="5">
        <v>8</v>
      </c>
      <c r="S211" s="5">
        <v>3</v>
      </c>
      <c r="T211" s="5">
        <v>5</v>
      </c>
      <c r="U211" s="5">
        <v>6</v>
      </c>
      <c r="V211" s="5">
        <v>3</v>
      </c>
      <c r="W211" s="5">
        <v>4</v>
      </c>
      <c r="X211" s="5">
        <v>3</v>
      </c>
      <c r="Y211" s="5">
        <v>8</v>
      </c>
      <c r="Z211" s="5">
        <v>2</v>
      </c>
      <c r="AA211" s="5">
        <v>5</v>
      </c>
      <c r="AB211" s="5">
        <v>2</v>
      </c>
      <c r="AC211" s="5">
        <v>6</v>
      </c>
      <c r="AD211" s="5">
        <v>4</v>
      </c>
      <c r="AE211" s="5">
        <v>3</v>
      </c>
      <c r="AF211" s="5">
        <v>5</v>
      </c>
      <c r="AG211" s="5">
        <v>3</v>
      </c>
      <c r="AH211" s="5">
        <v>3</v>
      </c>
      <c r="AI211" s="5">
        <v>3</v>
      </c>
      <c r="AJ211" s="5">
        <v>6</v>
      </c>
      <c r="AK211" s="5">
        <v>4</v>
      </c>
      <c r="AL211" s="5">
        <v>5</v>
      </c>
      <c r="AM211" s="5">
        <v>5</v>
      </c>
      <c r="AN211" s="5">
        <v>4</v>
      </c>
      <c r="AO211" s="5">
        <v>4</v>
      </c>
      <c r="AP211" s="5">
        <v>6</v>
      </c>
      <c r="AQ211" s="5">
        <v>2</v>
      </c>
      <c r="AR211" s="5">
        <v>2</v>
      </c>
      <c r="AS211" s="5">
        <v>3</v>
      </c>
      <c r="AT211" s="5">
        <v>4</v>
      </c>
      <c r="AU211" s="5">
        <v>5</v>
      </c>
      <c r="AV211" s="5">
        <v>3</v>
      </c>
      <c r="AW211" s="5">
        <v>3</v>
      </c>
      <c r="AX211" s="5">
        <v>4</v>
      </c>
    </row>
    <row r="212" spans="1:50" x14ac:dyDescent="0.35">
      <c r="A212" s="5">
        <v>5</v>
      </c>
      <c r="B212" s="5">
        <v>6</v>
      </c>
      <c r="C212" s="5">
        <v>3</v>
      </c>
      <c r="D212" s="5">
        <v>3</v>
      </c>
      <c r="E212" s="5">
        <v>6</v>
      </c>
      <c r="F212" s="5">
        <v>4</v>
      </c>
      <c r="G212" s="5">
        <v>3</v>
      </c>
      <c r="H212" s="5">
        <v>7</v>
      </c>
      <c r="I212" s="5">
        <v>8</v>
      </c>
      <c r="J212" s="5">
        <v>2</v>
      </c>
      <c r="K212" s="5">
        <v>2</v>
      </c>
      <c r="L212" s="5">
        <v>1</v>
      </c>
      <c r="M212" s="5">
        <v>6</v>
      </c>
      <c r="N212" s="5">
        <v>6</v>
      </c>
      <c r="O212" s="5">
        <v>1</v>
      </c>
      <c r="P212" s="5">
        <v>6</v>
      </c>
      <c r="Q212" s="5">
        <v>2</v>
      </c>
      <c r="R212" s="5">
        <v>3</v>
      </c>
      <c r="S212" s="5">
        <v>4</v>
      </c>
      <c r="T212" s="5">
        <v>5</v>
      </c>
      <c r="U212" s="5">
        <v>6</v>
      </c>
      <c r="V212" s="5">
        <v>3</v>
      </c>
      <c r="W212" s="5">
        <v>0</v>
      </c>
      <c r="X212" s="5">
        <v>7</v>
      </c>
      <c r="Y212" s="5">
        <v>2</v>
      </c>
      <c r="Z212" s="5">
        <v>3</v>
      </c>
      <c r="AA212" s="5">
        <v>5</v>
      </c>
      <c r="AB212" s="5">
        <v>1</v>
      </c>
      <c r="AC212" s="5">
        <v>3</v>
      </c>
      <c r="AD212" s="5">
        <v>3</v>
      </c>
      <c r="AE212" s="5">
        <v>5</v>
      </c>
      <c r="AF212" s="5">
        <v>2</v>
      </c>
      <c r="AG212" s="5">
        <v>2</v>
      </c>
      <c r="AH212" s="5">
        <v>5</v>
      </c>
      <c r="AI212" s="5">
        <v>4</v>
      </c>
      <c r="AJ212" s="5">
        <v>3</v>
      </c>
      <c r="AK212" s="5">
        <v>3</v>
      </c>
      <c r="AL212" s="5">
        <v>5</v>
      </c>
      <c r="AM212" s="5">
        <v>6</v>
      </c>
      <c r="AN212" s="5">
        <v>3</v>
      </c>
      <c r="AO212" s="5">
        <v>6</v>
      </c>
      <c r="AP212" s="5">
        <v>1</v>
      </c>
      <c r="AQ212" s="5">
        <v>6</v>
      </c>
      <c r="AR212" s="5">
        <v>3</v>
      </c>
      <c r="AS212" s="5">
        <v>5</v>
      </c>
      <c r="AT212" s="5">
        <v>2</v>
      </c>
      <c r="AU212" s="5">
        <v>3</v>
      </c>
      <c r="AV212" s="5">
        <v>2</v>
      </c>
      <c r="AW212" s="5">
        <v>3</v>
      </c>
      <c r="AX212" s="5">
        <v>0</v>
      </c>
    </row>
    <row r="213" spans="1:50" x14ac:dyDescent="0.35">
      <c r="A213" s="5">
        <v>3</v>
      </c>
      <c r="B213" s="5">
        <v>3</v>
      </c>
      <c r="C213" s="5">
        <v>5</v>
      </c>
      <c r="D213" s="5">
        <v>4</v>
      </c>
      <c r="E213" s="5">
        <v>3</v>
      </c>
      <c r="F213" s="5">
        <v>7</v>
      </c>
      <c r="G213" s="5">
        <v>2</v>
      </c>
      <c r="H213" s="5">
        <v>1</v>
      </c>
      <c r="I213" s="5">
        <v>1</v>
      </c>
      <c r="J213" s="5">
        <v>6</v>
      </c>
      <c r="K213" s="5">
        <v>3</v>
      </c>
      <c r="L213" s="5">
        <v>4</v>
      </c>
      <c r="M213" s="5">
        <v>5</v>
      </c>
      <c r="N213" s="5">
        <v>3</v>
      </c>
      <c r="O213" s="5">
        <v>4</v>
      </c>
      <c r="P213" s="5">
        <v>4</v>
      </c>
      <c r="Q213" s="5">
        <v>4</v>
      </c>
      <c r="R213" s="5">
        <v>1</v>
      </c>
      <c r="S213" s="5">
        <v>6</v>
      </c>
      <c r="T213" s="5">
        <v>4</v>
      </c>
      <c r="U213" s="5">
        <v>5</v>
      </c>
      <c r="V213" s="5">
        <v>0</v>
      </c>
      <c r="W213" s="5">
        <v>4</v>
      </c>
      <c r="X213" s="5">
        <v>5</v>
      </c>
      <c r="Y213" s="5">
        <v>2</v>
      </c>
      <c r="Z213" s="5">
        <v>7</v>
      </c>
      <c r="AA213" s="5">
        <v>1</v>
      </c>
      <c r="AB213" s="5">
        <v>6</v>
      </c>
      <c r="AC213" s="5">
        <v>6</v>
      </c>
      <c r="AD213" s="5">
        <v>5</v>
      </c>
      <c r="AE213" s="5">
        <v>6</v>
      </c>
      <c r="AF213" s="5">
        <v>3</v>
      </c>
      <c r="AG213" s="5">
        <v>0</v>
      </c>
      <c r="AH213" s="5">
        <v>7</v>
      </c>
      <c r="AI213" s="5">
        <v>3</v>
      </c>
      <c r="AJ213" s="5">
        <v>2</v>
      </c>
      <c r="AK213" s="5">
        <v>8</v>
      </c>
      <c r="AL213" s="5">
        <v>2</v>
      </c>
      <c r="AM213" s="5">
        <v>3</v>
      </c>
      <c r="AN213" s="5">
        <v>1</v>
      </c>
      <c r="AO213" s="5">
        <v>5</v>
      </c>
      <c r="AP213" s="5">
        <v>1</v>
      </c>
      <c r="AQ213" s="5">
        <v>6</v>
      </c>
      <c r="AR213" s="5">
        <v>6</v>
      </c>
      <c r="AS213" s="5">
        <v>5</v>
      </c>
      <c r="AT213" s="5">
        <v>4</v>
      </c>
      <c r="AU213" s="5">
        <v>5</v>
      </c>
      <c r="AV213" s="5">
        <v>3</v>
      </c>
      <c r="AW213" s="5">
        <v>8</v>
      </c>
      <c r="AX213" s="5">
        <v>5</v>
      </c>
    </row>
    <row r="214" spans="1:50" x14ac:dyDescent="0.35">
      <c r="A214" s="5">
        <v>7</v>
      </c>
      <c r="B214" s="5">
        <v>2</v>
      </c>
      <c r="C214" s="5">
        <v>2</v>
      </c>
      <c r="D214" s="5">
        <v>4</v>
      </c>
      <c r="E214" s="5">
        <v>7</v>
      </c>
      <c r="F214" s="5">
        <v>4</v>
      </c>
      <c r="G214" s="5">
        <v>7</v>
      </c>
      <c r="H214" s="5">
        <v>4</v>
      </c>
      <c r="I214" s="5">
        <v>4</v>
      </c>
      <c r="J214" s="5">
        <v>7</v>
      </c>
      <c r="K214" s="5">
        <v>3</v>
      </c>
      <c r="L214" s="5">
        <v>11</v>
      </c>
      <c r="M214" s="5">
        <v>0</v>
      </c>
      <c r="N214" s="5">
        <v>3</v>
      </c>
      <c r="O214" s="5">
        <v>8</v>
      </c>
      <c r="P214" s="5">
        <v>7</v>
      </c>
      <c r="Q214" s="5">
        <v>2</v>
      </c>
      <c r="R214" s="5">
        <v>6</v>
      </c>
      <c r="S214" s="5">
        <v>6</v>
      </c>
      <c r="T214" s="5">
        <v>3</v>
      </c>
      <c r="U214" s="5">
        <v>6</v>
      </c>
      <c r="V214" s="5">
        <v>7</v>
      </c>
      <c r="W214" s="5">
        <v>5</v>
      </c>
      <c r="X214" s="5">
        <v>6</v>
      </c>
      <c r="Y214" s="5">
        <v>4</v>
      </c>
      <c r="Z214" s="5">
        <v>2</v>
      </c>
      <c r="AA214" s="5">
        <v>7</v>
      </c>
      <c r="AB214" s="5">
        <v>0</v>
      </c>
      <c r="AC214" s="5">
        <v>6</v>
      </c>
      <c r="AD214" s="5">
        <v>3</v>
      </c>
      <c r="AE214" s="5">
        <v>0</v>
      </c>
      <c r="AF214" s="5">
        <v>5</v>
      </c>
      <c r="AG214" s="5">
        <v>4</v>
      </c>
      <c r="AH214" s="5">
        <v>6</v>
      </c>
      <c r="AI214" s="5">
        <v>3</v>
      </c>
      <c r="AJ214" s="5">
        <v>5</v>
      </c>
      <c r="AK214" s="5">
        <v>2</v>
      </c>
      <c r="AL214" s="5">
        <v>2</v>
      </c>
      <c r="AM214" s="5">
        <v>10</v>
      </c>
      <c r="AN214" s="5">
        <v>1</v>
      </c>
      <c r="AO214" s="5">
        <v>9</v>
      </c>
      <c r="AP214" s="5">
        <v>5</v>
      </c>
      <c r="AQ214" s="5">
        <v>8</v>
      </c>
      <c r="AR214" s="5">
        <v>2</v>
      </c>
      <c r="AS214" s="5">
        <v>5</v>
      </c>
      <c r="AT214" s="5">
        <v>5</v>
      </c>
      <c r="AU214" s="5">
        <v>3</v>
      </c>
      <c r="AV214" s="5">
        <v>8</v>
      </c>
      <c r="AW214" s="5">
        <v>5</v>
      </c>
      <c r="AX214" s="5">
        <v>6</v>
      </c>
    </row>
    <row r="215" spans="1:50" x14ac:dyDescent="0.35">
      <c r="A215" s="5">
        <v>3</v>
      </c>
      <c r="B215" s="5">
        <v>3</v>
      </c>
      <c r="C215" s="5">
        <v>4</v>
      </c>
      <c r="D215" s="5">
        <v>5</v>
      </c>
      <c r="E215" s="5">
        <v>6</v>
      </c>
      <c r="F215" s="5">
        <v>8</v>
      </c>
      <c r="G215" s="5">
        <v>3</v>
      </c>
      <c r="H215" s="5">
        <v>0</v>
      </c>
      <c r="I215" s="5">
        <v>5</v>
      </c>
      <c r="J215" s="5">
        <v>6</v>
      </c>
      <c r="K215" s="5">
        <v>2</v>
      </c>
      <c r="L215" s="5">
        <v>6</v>
      </c>
      <c r="M215" s="5">
        <v>2</v>
      </c>
      <c r="N215" s="5">
        <v>8</v>
      </c>
      <c r="O215" s="5">
        <v>3</v>
      </c>
      <c r="P215" s="5">
        <v>3</v>
      </c>
      <c r="Q215" s="5">
        <v>3</v>
      </c>
      <c r="R215" s="5">
        <v>3</v>
      </c>
      <c r="S215" s="5">
        <v>3</v>
      </c>
      <c r="T215" s="5">
        <v>4</v>
      </c>
      <c r="U215" s="5">
        <v>1</v>
      </c>
      <c r="V215" s="5">
        <v>1</v>
      </c>
      <c r="W215" s="5">
        <v>4</v>
      </c>
      <c r="X215" s="5">
        <v>4</v>
      </c>
      <c r="Y215" s="5">
        <v>6</v>
      </c>
      <c r="Z215" s="5">
        <v>9</v>
      </c>
      <c r="AA215" s="5">
        <v>4</v>
      </c>
      <c r="AB215" s="5">
        <v>4</v>
      </c>
      <c r="AC215" s="5">
        <v>4</v>
      </c>
      <c r="AD215" s="5">
        <v>13</v>
      </c>
      <c r="AE215" s="5">
        <v>0</v>
      </c>
      <c r="AF215" s="5">
        <v>7</v>
      </c>
      <c r="AG215" s="5">
        <v>7</v>
      </c>
      <c r="AH215" s="5">
        <v>4</v>
      </c>
      <c r="AI215" s="5">
        <v>7</v>
      </c>
      <c r="AJ215" s="5">
        <v>1</v>
      </c>
      <c r="AK215" s="5">
        <v>2</v>
      </c>
      <c r="AL215" s="5">
        <v>8</v>
      </c>
      <c r="AM215" s="5">
        <v>0</v>
      </c>
      <c r="AN215" s="5">
        <v>2</v>
      </c>
      <c r="AO215" s="5">
        <v>3</v>
      </c>
      <c r="AP215" s="5">
        <v>4</v>
      </c>
      <c r="AQ215" s="5">
        <v>4</v>
      </c>
      <c r="AR215" s="5">
        <v>4</v>
      </c>
      <c r="AS215" s="5">
        <v>4</v>
      </c>
      <c r="AT215" s="5">
        <v>2</v>
      </c>
      <c r="AU215" s="5">
        <v>6</v>
      </c>
      <c r="AV215" s="5">
        <v>4</v>
      </c>
      <c r="AW215" s="5">
        <v>5</v>
      </c>
      <c r="AX215" s="5">
        <v>3</v>
      </c>
    </row>
    <row r="216" spans="1:50" x14ac:dyDescent="0.35">
      <c r="A216" s="5">
        <v>2</v>
      </c>
      <c r="B216" s="5">
        <v>3</v>
      </c>
      <c r="C216" s="5">
        <v>3</v>
      </c>
      <c r="D216" s="5">
        <v>1</v>
      </c>
      <c r="E216" s="5">
        <v>1</v>
      </c>
      <c r="F216" s="5">
        <v>5</v>
      </c>
      <c r="G216" s="5">
        <v>8</v>
      </c>
      <c r="H216" s="5">
        <v>5</v>
      </c>
      <c r="I216" s="5">
        <v>4</v>
      </c>
      <c r="J216" s="5">
        <v>4</v>
      </c>
      <c r="K216" s="5">
        <v>2</v>
      </c>
      <c r="L216" s="5">
        <v>6</v>
      </c>
      <c r="M216" s="5">
        <v>5</v>
      </c>
      <c r="N216" s="5">
        <v>3</v>
      </c>
      <c r="O216" s="5">
        <v>4</v>
      </c>
      <c r="P216" s="5">
        <v>9</v>
      </c>
      <c r="Q216" s="5">
        <v>3</v>
      </c>
      <c r="R216" s="5">
        <v>2</v>
      </c>
      <c r="S216" s="5">
        <v>2</v>
      </c>
      <c r="T216" s="5">
        <v>6</v>
      </c>
      <c r="U216" s="5">
        <v>5</v>
      </c>
      <c r="V216" s="5">
        <v>5</v>
      </c>
      <c r="W216" s="5">
        <v>6</v>
      </c>
      <c r="X216" s="5">
        <v>6</v>
      </c>
      <c r="Y216" s="5">
        <v>1</v>
      </c>
      <c r="Z216" s="5">
        <v>6</v>
      </c>
      <c r="AA216" s="5">
        <v>5</v>
      </c>
      <c r="AB216" s="5">
        <v>5</v>
      </c>
      <c r="AC216" s="5">
        <v>5</v>
      </c>
      <c r="AD216" s="5">
        <v>4</v>
      </c>
      <c r="AE216" s="5">
        <v>6</v>
      </c>
      <c r="AF216" s="5">
        <v>5</v>
      </c>
      <c r="AG216" s="5">
        <v>4</v>
      </c>
      <c r="AH216" s="5">
        <v>3</v>
      </c>
      <c r="AI216" s="5">
        <v>9</v>
      </c>
      <c r="AJ216" s="5">
        <v>6</v>
      </c>
      <c r="AK216" s="5">
        <v>0</v>
      </c>
      <c r="AL216" s="5">
        <v>3</v>
      </c>
      <c r="AM216" s="5">
        <v>8</v>
      </c>
      <c r="AN216" s="5">
        <v>2</v>
      </c>
      <c r="AO216" s="5">
        <v>7</v>
      </c>
      <c r="AP216" s="5">
        <v>4</v>
      </c>
      <c r="AQ216" s="5">
        <v>4</v>
      </c>
      <c r="AR216" s="5">
        <v>5</v>
      </c>
      <c r="AS216" s="5">
        <v>4</v>
      </c>
      <c r="AT216" s="5">
        <v>4</v>
      </c>
      <c r="AU216" s="5">
        <v>5</v>
      </c>
      <c r="AV216" s="5">
        <v>1</v>
      </c>
      <c r="AW216" s="5">
        <v>4</v>
      </c>
      <c r="AX216" s="5">
        <v>6</v>
      </c>
    </row>
    <row r="217" spans="1:50" x14ac:dyDescent="0.35">
      <c r="A217" s="5">
        <v>2</v>
      </c>
      <c r="B217" s="5">
        <v>3</v>
      </c>
      <c r="C217" s="5">
        <v>2</v>
      </c>
      <c r="D217" s="5">
        <v>6</v>
      </c>
      <c r="E217" s="5">
        <v>3</v>
      </c>
      <c r="F217" s="5">
        <v>5</v>
      </c>
      <c r="G217" s="5">
        <v>3</v>
      </c>
      <c r="H217" s="5">
        <v>4</v>
      </c>
      <c r="I217" s="5">
        <v>6</v>
      </c>
      <c r="J217" s="5">
        <v>5</v>
      </c>
      <c r="K217" s="5">
        <v>5</v>
      </c>
      <c r="L217" s="5">
        <v>6</v>
      </c>
      <c r="M217" s="5">
        <v>5</v>
      </c>
      <c r="N217" s="5">
        <v>4</v>
      </c>
      <c r="O217" s="5">
        <v>4</v>
      </c>
      <c r="P217" s="5">
        <v>4</v>
      </c>
      <c r="Q217" s="5">
        <v>0</v>
      </c>
      <c r="R217" s="5">
        <v>0</v>
      </c>
      <c r="S217" s="5">
        <v>5</v>
      </c>
      <c r="T217" s="5">
        <v>6</v>
      </c>
      <c r="U217" s="5">
        <v>4</v>
      </c>
      <c r="V217" s="5">
        <v>5</v>
      </c>
      <c r="W217" s="5">
        <v>2</v>
      </c>
      <c r="X217" s="5">
        <v>4</v>
      </c>
      <c r="Y217" s="5">
        <v>1</v>
      </c>
      <c r="Z217" s="5">
        <v>2</v>
      </c>
      <c r="AA217" s="5">
        <v>3</v>
      </c>
      <c r="AB217" s="5">
        <v>7</v>
      </c>
      <c r="AC217" s="5">
        <v>5</v>
      </c>
      <c r="AD217" s="5">
        <v>5</v>
      </c>
      <c r="AE217" s="5">
        <v>2</v>
      </c>
      <c r="AF217" s="5">
        <v>3</v>
      </c>
      <c r="AG217" s="5">
        <v>4</v>
      </c>
      <c r="AH217" s="5">
        <v>4</v>
      </c>
      <c r="AI217" s="5">
        <v>3</v>
      </c>
      <c r="AJ217" s="5">
        <v>6</v>
      </c>
      <c r="AK217" s="5">
        <v>6</v>
      </c>
      <c r="AL217" s="5">
        <v>4</v>
      </c>
      <c r="AM217" s="5">
        <v>3</v>
      </c>
      <c r="AN217" s="5">
        <v>1</v>
      </c>
      <c r="AO217" s="5">
        <v>5</v>
      </c>
      <c r="AP217" s="5">
        <v>4</v>
      </c>
      <c r="AQ217" s="5">
        <v>4</v>
      </c>
      <c r="AR217" s="5">
        <v>3</v>
      </c>
      <c r="AS217" s="5">
        <v>2</v>
      </c>
      <c r="AT217" s="5">
        <v>6</v>
      </c>
      <c r="AU217" s="5">
        <v>9</v>
      </c>
      <c r="AV217" s="5">
        <v>4</v>
      </c>
      <c r="AW217" s="5">
        <v>9</v>
      </c>
      <c r="AX217" s="5">
        <v>4</v>
      </c>
    </row>
    <row r="218" spans="1:50" x14ac:dyDescent="0.35">
      <c r="A218" s="5">
        <v>4</v>
      </c>
      <c r="B218" s="5">
        <v>5</v>
      </c>
      <c r="C218" s="5">
        <v>1</v>
      </c>
      <c r="D218" s="5">
        <v>2</v>
      </c>
      <c r="E218" s="5">
        <v>4</v>
      </c>
      <c r="F218" s="5">
        <v>5</v>
      </c>
      <c r="G218" s="5">
        <v>4</v>
      </c>
      <c r="H218" s="5">
        <v>1</v>
      </c>
      <c r="I218" s="5">
        <v>6</v>
      </c>
      <c r="J218" s="5">
        <v>2</v>
      </c>
      <c r="K218" s="5">
        <v>3</v>
      </c>
      <c r="L218" s="5">
        <v>1</v>
      </c>
      <c r="M218" s="5">
        <v>6</v>
      </c>
      <c r="N218" s="5">
        <v>6</v>
      </c>
      <c r="O218" s="5">
        <v>6</v>
      </c>
      <c r="P218" s="5">
        <v>7</v>
      </c>
      <c r="Q218" s="5">
        <v>10</v>
      </c>
      <c r="R218" s="5">
        <v>4</v>
      </c>
      <c r="S218" s="5">
        <v>6</v>
      </c>
      <c r="T218" s="5">
        <v>2</v>
      </c>
      <c r="U218" s="5">
        <v>8</v>
      </c>
      <c r="V218" s="5">
        <v>7</v>
      </c>
      <c r="W218" s="5">
        <v>1</v>
      </c>
      <c r="X218" s="5">
        <v>7</v>
      </c>
      <c r="Y218" s="5">
        <v>5</v>
      </c>
      <c r="Z218" s="5">
        <v>4</v>
      </c>
      <c r="AA218" s="5">
        <v>2</v>
      </c>
      <c r="AB218" s="5">
        <v>7</v>
      </c>
      <c r="AC218" s="5">
        <v>6</v>
      </c>
      <c r="AD218" s="5">
        <v>5</v>
      </c>
      <c r="AE218" s="5">
        <v>2</v>
      </c>
      <c r="AF218" s="5">
        <v>9</v>
      </c>
      <c r="AG218" s="5">
        <v>4</v>
      </c>
      <c r="AH218" s="5">
        <v>4</v>
      </c>
      <c r="AI218" s="5">
        <v>7</v>
      </c>
      <c r="AJ218" s="5">
        <v>9</v>
      </c>
      <c r="AK218" s="5">
        <v>3</v>
      </c>
      <c r="AL218" s="5">
        <v>8</v>
      </c>
      <c r="AM218" s="5">
        <v>6</v>
      </c>
      <c r="AN218" s="5">
        <v>1</v>
      </c>
      <c r="AO218" s="5">
        <v>1</v>
      </c>
      <c r="AP218" s="5">
        <v>5</v>
      </c>
      <c r="AQ218" s="5">
        <v>1</v>
      </c>
      <c r="AR218" s="5">
        <v>4</v>
      </c>
      <c r="AS218" s="5">
        <v>2</v>
      </c>
      <c r="AT218" s="5">
        <v>2</v>
      </c>
      <c r="AU218" s="5">
        <v>1</v>
      </c>
      <c r="AV218" s="5">
        <v>2</v>
      </c>
      <c r="AW218" s="5">
        <v>1</v>
      </c>
      <c r="AX218" s="5">
        <v>2</v>
      </c>
    </row>
    <row r="219" spans="1:50" x14ac:dyDescent="0.35">
      <c r="A219" s="5">
        <v>4</v>
      </c>
      <c r="B219" s="5">
        <v>4</v>
      </c>
      <c r="C219" s="5">
        <v>3</v>
      </c>
      <c r="D219" s="5">
        <v>3</v>
      </c>
      <c r="E219" s="5">
        <v>10</v>
      </c>
      <c r="F219" s="5">
        <v>2</v>
      </c>
      <c r="G219" s="5">
        <v>3</v>
      </c>
      <c r="H219" s="5">
        <v>4</v>
      </c>
      <c r="I219" s="5">
        <v>8</v>
      </c>
      <c r="J219" s="5">
        <v>2</v>
      </c>
      <c r="K219" s="5">
        <v>3</v>
      </c>
      <c r="L219" s="5">
        <v>4</v>
      </c>
      <c r="M219" s="5">
        <v>4</v>
      </c>
      <c r="N219" s="5">
        <v>1</v>
      </c>
      <c r="O219" s="5">
        <v>0</v>
      </c>
      <c r="P219" s="5">
        <v>2</v>
      </c>
      <c r="Q219" s="5">
        <v>2</v>
      </c>
      <c r="R219" s="5">
        <v>7</v>
      </c>
      <c r="S219" s="5">
        <v>6</v>
      </c>
      <c r="T219" s="5">
        <v>4</v>
      </c>
      <c r="U219" s="5">
        <v>1</v>
      </c>
      <c r="V219" s="5">
        <v>3</v>
      </c>
      <c r="W219" s="5">
        <v>2</v>
      </c>
      <c r="X219" s="5">
        <v>5</v>
      </c>
      <c r="Y219" s="5">
        <v>3</v>
      </c>
      <c r="Z219" s="5">
        <v>4</v>
      </c>
      <c r="AA219" s="5">
        <v>5</v>
      </c>
      <c r="AB219" s="5">
        <v>3</v>
      </c>
      <c r="AC219" s="5">
        <v>5</v>
      </c>
      <c r="AD219" s="5">
        <v>4</v>
      </c>
      <c r="AE219" s="5">
        <v>6</v>
      </c>
      <c r="AF219" s="5">
        <v>7</v>
      </c>
      <c r="AG219" s="5">
        <v>1</v>
      </c>
      <c r="AH219" s="5">
        <v>3</v>
      </c>
      <c r="AI219" s="5">
        <v>2</v>
      </c>
      <c r="AJ219" s="5">
        <v>6</v>
      </c>
      <c r="AK219" s="5">
        <v>4</v>
      </c>
      <c r="AL219" s="5">
        <v>3</v>
      </c>
      <c r="AM219" s="5">
        <v>3</v>
      </c>
      <c r="AN219" s="5">
        <v>4</v>
      </c>
      <c r="AO219" s="5">
        <v>4</v>
      </c>
      <c r="AP219" s="5">
        <v>2</v>
      </c>
      <c r="AQ219" s="5">
        <v>3</v>
      </c>
      <c r="AR219" s="5">
        <v>6</v>
      </c>
      <c r="AS219" s="5">
        <v>6</v>
      </c>
      <c r="AT219" s="5">
        <v>1</v>
      </c>
      <c r="AU219" s="5">
        <v>1</v>
      </c>
      <c r="AV219" s="5">
        <v>3</v>
      </c>
      <c r="AW219" s="5">
        <v>4</v>
      </c>
      <c r="AX219" s="5">
        <v>5</v>
      </c>
    </row>
    <row r="220" spans="1:50" x14ac:dyDescent="0.35">
      <c r="A220" s="5">
        <v>1</v>
      </c>
      <c r="B220" s="5">
        <v>3</v>
      </c>
      <c r="C220" s="5">
        <v>4</v>
      </c>
      <c r="D220" s="5">
        <v>4</v>
      </c>
      <c r="E220" s="5">
        <v>3</v>
      </c>
      <c r="F220" s="5">
        <v>1</v>
      </c>
      <c r="G220" s="5">
        <v>1</v>
      </c>
      <c r="H220" s="5">
        <v>6</v>
      </c>
      <c r="I220" s="5">
        <v>6</v>
      </c>
      <c r="J220" s="5">
        <v>5</v>
      </c>
      <c r="K220" s="5">
        <v>8</v>
      </c>
      <c r="L220" s="5">
        <v>0</v>
      </c>
      <c r="M220" s="5">
        <v>4</v>
      </c>
      <c r="N220" s="5">
        <v>2</v>
      </c>
      <c r="O220" s="5">
        <v>1</v>
      </c>
      <c r="P220" s="5">
        <v>4</v>
      </c>
      <c r="Q220" s="5">
        <v>4</v>
      </c>
      <c r="R220" s="5">
        <v>1</v>
      </c>
      <c r="S220" s="5">
        <v>5</v>
      </c>
      <c r="T220" s="5">
        <v>2</v>
      </c>
      <c r="U220" s="5">
        <v>5</v>
      </c>
      <c r="V220" s="5">
        <v>4</v>
      </c>
      <c r="W220" s="5">
        <v>8</v>
      </c>
      <c r="X220" s="5">
        <v>5</v>
      </c>
      <c r="Y220" s="5">
        <v>2</v>
      </c>
      <c r="Z220" s="5">
        <v>6</v>
      </c>
      <c r="AA220" s="5">
        <v>7</v>
      </c>
      <c r="AB220" s="5">
        <v>5</v>
      </c>
      <c r="AC220" s="5">
        <v>2</v>
      </c>
      <c r="AD220" s="5">
        <v>3</v>
      </c>
      <c r="AE220" s="5">
        <v>2</v>
      </c>
      <c r="AF220" s="5">
        <v>3</v>
      </c>
      <c r="AG220" s="5">
        <v>4</v>
      </c>
      <c r="AH220" s="5">
        <v>5</v>
      </c>
      <c r="AI220" s="5">
        <v>5</v>
      </c>
      <c r="AJ220" s="5">
        <v>3</v>
      </c>
      <c r="AK220" s="5">
        <v>7</v>
      </c>
      <c r="AL220" s="5">
        <v>1</v>
      </c>
      <c r="AM220" s="5">
        <v>5</v>
      </c>
      <c r="AN220" s="5">
        <v>2</v>
      </c>
      <c r="AO220" s="5">
        <v>5</v>
      </c>
      <c r="AP220" s="5">
        <v>3</v>
      </c>
      <c r="AQ220" s="5">
        <v>3</v>
      </c>
      <c r="AR220" s="5">
        <v>6</v>
      </c>
      <c r="AS220" s="5">
        <v>4</v>
      </c>
      <c r="AT220" s="5">
        <v>2</v>
      </c>
      <c r="AU220" s="5">
        <v>2</v>
      </c>
      <c r="AV220" s="5">
        <v>3</v>
      </c>
      <c r="AW220" s="5">
        <v>3</v>
      </c>
      <c r="AX220" s="5">
        <v>7</v>
      </c>
    </row>
    <row r="221" spans="1:50" x14ac:dyDescent="0.35">
      <c r="A221" s="5">
        <v>3</v>
      </c>
      <c r="B221" s="5">
        <v>4</v>
      </c>
      <c r="C221" s="5">
        <v>4</v>
      </c>
      <c r="D221" s="5">
        <v>7</v>
      </c>
      <c r="E221" s="5">
        <v>4</v>
      </c>
      <c r="F221" s="5">
        <v>8</v>
      </c>
      <c r="G221" s="5">
        <v>2</v>
      </c>
      <c r="H221" s="5">
        <v>3</v>
      </c>
      <c r="I221" s="5">
        <v>5</v>
      </c>
      <c r="J221" s="5">
        <v>1</v>
      </c>
      <c r="K221" s="5">
        <v>1</v>
      </c>
      <c r="L221" s="5">
        <v>5</v>
      </c>
      <c r="M221" s="5">
        <v>4</v>
      </c>
      <c r="N221" s="5">
        <v>4</v>
      </c>
      <c r="O221" s="5">
        <v>2</v>
      </c>
      <c r="P221" s="5">
        <v>3</v>
      </c>
      <c r="Q221" s="5">
        <v>5</v>
      </c>
      <c r="R221" s="5">
        <v>3</v>
      </c>
      <c r="S221" s="5">
        <v>0</v>
      </c>
      <c r="T221" s="5">
        <v>3</v>
      </c>
      <c r="U221" s="5">
        <v>3</v>
      </c>
      <c r="V221" s="5">
        <v>2</v>
      </c>
      <c r="W221" s="5">
        <v>9</v>
      </c>
      <c r="X221" s="5">
        <v>6</v>
      </c>
      <c r="Y221" s="5">
        <v>4</v>
      </c>
      <c r="Z221" s="5">
        <v>1</v>
      </c>
      <c r="AA221" s="5">
        <v>3</v>
      </c>
      <c r="AB221" s="5">
        <v>3</v>
      </c>
      <c r="AC221" s="5">
        <v>8</v>
      </c>
      <c r="AD221" s="5">
        <v>4</v>
      </c>
      <c r="AE221" s="5">
        <v>7</v>
      </c>
      <c r="AF221" s="5">
        <v>7</v>
      </c>
      <c r="AG221" s="5">
        <v>3</v>
      </c>
      <c r="AH221" s="5">
        <v>2</v>
      </c>
      <c r="AI221" s="5">
        <v>4</v>
      </c>
      <c r="AJ221" s="5">
        <v>1</v>
      </c>
      <c r="AK221" s="5">
        <v>4</v>
      </c>
      <c r="AL221" s="5">
        <v>5</v>
      </c>
      <c r="AM221" s="5">
        <v>3</v>
      </c>
      <c r="AN221" s="5">
        <v>3</v>
      </c>
      <c r="AO221" s="5">
        <v>3</v>
      </c>
      <c r="AP221" s="5">
        <v>4</v>
      </c>
      <c r="AQ221" s="5">
        <v>3</v>
      </c>
      <c r="AR221" s="5">
        <v>5</v>
      </c>
      <c r="AS221" s="5">
        <v>5</v>
      </c>
      <c r="AT221" s="5">
        <v>5</v>
      </c>
      <c r="AU221" s="5">
        <v>3</v>
      </c>
      <c r="AV221" s="5">
        <v>2</v>
      </c>
      <c r="AW221" s="5">
        <v>5</v>
      </c>
      <c r="AX221" s="5">
        <v>2</v>
      </c>
    </row>
    <row r="222" spans="1:50" x14ac:dyDescent="0.35">
      <c r="A222" s="5">
        <v>5</v>
      </c>
      <c r="B222" s="5">
        <v>4</v>
      </c>
      <c r="C222" s="5">
        <v>2</v>
      </c>
      <c r="D222" s="5">
        <v>3</v>
      </c>
      <c r="E222" s="5">
        <v>2</v>
      </c>
      <c r="F222" s="5">
        <v>6</v>
      </c>
      <c r="G222" s="5">
        <v>6</v>
      </c>
      <c r="H222" s="5">
        <v>4</v>
      </c>
      <c r="I222" s="5">
        <v>5</v>
      </c>
      <c r="J222" s="5">
        <v>1</v>
      </c>
      <c r="K222" s="5">
        <v>3</v>
      </c>
      <c r="L222" s="5">
        <v>5</v>
      </c>
      <c r="M222" s="5">
        <v>6</v>
      </c>
      <c r="N222" s="5">
        <v>2</v>
      </c>
      <c r="O222" s="5">
        <v>2</v>
      </c>
      <c r="P222" s="5">
        <v>3</v>
      </c>
      <c r="Q222" s="5">
        <v>7</v>
      </c>
      <c r="R222" s="5">
        <v>2</v>
      </c>
      <c r="S222" s="5">
        <v>3</v>
      </c>
      <c r="T222" s="5">
        <v>8</v>
      </c>
      <c r="U222" s="5">
        <v>5</v>
      </c>
      <c r="V222" s="5">
        <v>2</v>
      </c>
      <c r="W222" s="5">
        <v>2</v>
      </c>
      <c r="X222" s="5">
        <v>2</v>
      </c>
      <c r="Y222" s="5">
        <v>1</v>
      </c>
      <c r="Z222" s="5">
        <v>5</v>
      </c>
      <c r="AA222" s="5">
        <v>5</v>
      </c>
      <c r="AB222" s="5">
        <v>3</v>
      </c>
      <c r="AC222" s="5">
        <v>5</v>
      </c>
      <c r="AD222" s="5">
        <v>1</v>
      </c>
      <c r="AE222" s="5">
        <v>6</v>
      </c>
      <c r="AF222" s="5">
        <v>6</v>
      </c>
      <c r="AG222" s="5">
        <v>4</v>
      </c>
      <c r="AH222" s="5">
        <v>9</v>
      </c>
      <c r="AI222" s="5">
        <v>4</v>
      </c>
      <c r="AJ222" s="5">
        <v>5</v>
      </c>
      <c r="AK222" s="5">
        <v>1</v>
      </c>
      <c r="AL222" s="5">
        <v>1</v>
      </c>
      <c r="AM222" s="5">
        <v>4</v>
      </c>
      <c r="AN222" s="5">
        <v>5</v>
      </c>
      <c r="AO222" s="5">
        <v>3</v>
      </c>
      <c r="AP222" s="5">
        <v>7</v>
      </c>
      <c r="AQ222" s="5">
        <v>3</v>
      </c>
      <c r="AR222" s="5">
        <v>1</v>
      </c>
      <c r="AS222" s="5">
        <v>3</v>
      </c>
      <c r="AT222" s="5">
        <v>5</v>
      </c>
      <c r="AU222" s="5">
        <v>4</v>
      </c>
      <c r="AV222" s="5">
        <v>5</v>
      </c>
      <c r="AW222" s="5">
        <v>6</v>
      </c>
      <c r="AX222" s="5">
        <v>3</v>
      </c>
    </row>
    <row r="223" spans="1:50" x14ac:dyDescent="0.35">
      <c r="A223" s="5">
        <v>2</v>
      </c>
      <c r="B223" s="5">
        <v>5</v>
      </c>
      <c r="C223" s="5">
        <v>5</v>
      </c>
      <c r="D223" s="5">
        <v>6</v>
      </c>
      <c r="E223" s="5">
        <v>4</v>
      </c>
      <c r="F223" s="5">
        <v>5</v>
      </c>
      <c r="G223" s="5">
        <v>4</v>
      </c>
      <c r="H223" s="5">
        <v>4</v>
      </c>
      <c r="I223" s="5">
        <v>10</v>
      </c>
      <c r="J223" s="5">
        <v>2</v>
      </c>
      <c r="K223" s="5">
        <v>4</v>
      </c>
      <c r="L223" s="5">
        <v>1</v>
      </c>
      <c r="M223" s="5">
        <v>2</v>
      </c>
      <c r="N223" s="5">
        <v>6</v>
      </c>
      <c r="O223" s="5">
        <v>1</v>
      </c>
      <c r="P223" s="5">
        <v>2</v>
      </c>
      <c r="Q223" s="5">
        <v>3</v>
      </c>
      <c r="R223" s="5">
        <v>9</v>
      </c>
      <c r="S223" s="5">
        <v>3</v>
      </c>
      <c r="T223" s="5">
        <v>3</v>
      </c>
      <c r="U223" s="5">
        <v>4</v>
      </c>
      <c r="V223" s="5">
        <v>6</v>
      </c>
      <c r="W223" s="5">
        <v>5</v>
      </c>
      <c r="X223" s="5">
        <v>5</v>
      </c>
      <c r="Y223" s="5">
        <v>7</v>
      </c>
      <c r="Z223" s="5">
        <v>6</v>
      </c>
      <c r="AA223" s="5">
        <v>6</v>
      </c>
      <c r="AB223" s="5">
        <v>3</v>
      </c>
      <c r="AC223" s="5">
        <v>3</v>
      </c>
      <c r="AD223" s="5">
        <v>3</v>
      </c>
      <c r="AE223" s="5">
        <v>4</v>
      </c>
      <c r="AF223" s="5">
        <v>3</v>
      </c>
      <c r="AG223" s="5">
        <v>4</v>
      </c>
      <c r="AH223" s="5">
        <v>4</v>
      </c>
      <c r="AI223" s="5">
        <v>5</v>
      </c>
      <c r="AJ223" s="5">
        <v>3</v>
      </c>
      <c r="AK223" s="5">
        <v>2</v>
      </c>
      <c r="AL223" s="5">
        <v>2</v>
      </c>
      <c r="AM223" s="5">
        <v>4</v>
      </c>
      <c r="AN223" s="5">
        <v>5</v>
      </c>
      <c r="AO223" s="5">
        <v>3</v>
      </c>
      <c r="AP223" s="5">
        <v>2</v>
      </c>
      <c r="AQ223" s="5">
        <v>6</v>
      </c>
      <c r="AR223" s="5">
        <v>6</v>
      </c>
      <c r="AS223" s="5">
        <v>2</v>
      </c>
      <c r="AT223" s="5">
        <v>5</v>
      </c>
      <c r="AU223" s="5">
        <v>8</v>
      </c>
      <c r="AV223" s="5">
        <v>4</v>
      </c>
      <c r="AW223" s="5">
        <v>6</v>
      </c>
      <c r="AX223" s="5">
        <v>4</v>
      </c>
    </row>
    <row r="224" spans="1:50" x14ac:dyDescent="0.35">
      <c r="A224" s="5">
        <v>1</v>
      </c>
      <c r="B224" s="5">
        <v>6</v>
      </c>
      <c r="C224" s="5">
        <v>6</v>
      </c>
      <c r="D224" s="5">
        <v>5</v>
      </c>
      <c r="E224" s="5">
        <v>3</v>
      </c>
      <c r="F224" s="5">
        <v>3</v>
      </c>
      <c r="G224" s="5">
        <v>4</v>
      </c>
      <c r="H224" s="5">
        <v>1</v>
      </c>
      <c r="I224" s="5">
        <v>6</v>
      </c>
      <c r="J224" s="5">
        <v>2</v>
      </c>
      <c r="K224" s="5">
        <v>1</v>
      </c>
      <c r="L224" s="5">
        <v>4</v>
      </c>
      <c r="M224" s="5">
        <v>5</v>
      </c>
      <c r="N224" s="5">
        <v>5</v>
      </c>
      <c r="O224" s="5">
        <v>4</v>
      </c>
      <c r="P224" s="5">
        <v>2</v>
      </c>
      <c r="Q224" s="5">
        <v>5</v>
      </c>
      <c r="R224" s="5">
        <v>1</v>
      </c>
      <c r="S224" s="5">
        <v>4</v>
      </c>
      <c r="T224" s="5">
        <v>8</v>
      </c>
      <c r="U224" s="5">
        <v>4</v>
      </c>
      <c r="V224" s="5">
        <v>2</v>
      </c>
      <c r="W224" s="5">
        <v>1</v>
      </c>
      <c r="X224" s="5">
        <v>3</v>
      </c>
      <c r="Y224" s="5">
        <v>4</v>
      </c>
      <c r="Z224" s="5">
        <v>1</v>
      </c>
      <c r="AA224" s="5">
        <v>7</v>
      </c>
      <c r="AB224" s="5">
        <v>5</v>
      </c>
      <c r="AC224" s="5">
        <v>4</v>
      </c>
      <c r="AD224" s="5">
        <v>6</v>
      </c>
      <c r="AE224" s="5">
        <v>7</v>
      </c>
      <c r="AF224" s="5">
        <v>3</v>
      </c>
      <c r="AG224" s="5">
        <v>1</v>
      </c>
      <c r="AH224" s="5">
        <v>5</v>
      </c>
      <c r="AI224" s="5">
        <v>4</v>
      </c>
      <c r="AJ224" s="5">
        <v>8</v>
      </c>
      <c r="AK224" s="5">
        <v>6</v>
      </c>
      <c r="AL224" s="5">
        <v>7</v>
      </c>
      <c r="AM224" s="5">
        <v>6</v>
      </c>
      <c r="AN224" s="5">
        <v>1</v>
      </c>
      <c r="AO224" s="5">
        <v>4</v>
      </c>
      <c r="AP224" s="5">
        <v>3</v>
      </c>
      <c r="AQ224" s="5">
        <v>5</v>
      </c>
      <c r="AR224" s="5">
        <v>7</v>
      </c>
      <c r="AS224" s="5">
        <v>5</v>
      </c>
      <c r="AT224" s="5">
        <v>1</v>
      </c>
      <c r="AU224" s="5">
        <v>4</v>
      </c>
      <c r="AV224" s="5">
        <v>6</v>
      </c>
      <c r="AW224" s="5">
        <v>1</v>
      </c>
      <c r="AX224" s="5">
        <v>3</v>
      </c>
    </row>
    <row r="225" spans="1:50" x14ac:dyDescent="0.35">
      <c r="A225" s="5">
        <v>4</v>
      </c>
      <c r="B225" s="5">
        <v>8</v>
      </c>
      <c r="C225" s="5">
        <v>3</v>
      </c>
      <c r="D225" s="5">
        <v>3</v>
      </c>
      <c r="E225" s="5">
        <v>4</v>
      </c>
      <c r="F225" s="5">
        <v>5</v>
      </c>
      <c r="G225" s="5">
        <v>7</v>
      </c>
      <c r="H225" s="5">
        <v>8</v>
      </c>
      <c r="I225" s="5">
        <v>3</v>
      </c>
      <c r="J225" s="5">
        <v>4</v>
      </c>
      <c r="K225" s="5">
        <v>4</v>
      </c>
      <c r="L225" s="5">
        <v>4</v>
      </c>
      <c r="M225" s="5">
        <v>2</v>
      </c>
      <c r="N225" s="5">
        <v>5</v>
      </c>
      <c r="O225" s="5">
        <v>4</v>
      </c>
      <c r="P225" s="5">
        <v>4</v>
      </c>
      <c r="Q225" s="5">
        <v>10</v>
      </c>
      <c r="R225" s="5">
        <v>5</v>
      </c>
      <c r="S225" s="5">
        <v>4</v>
      </c>
      <c r="T225" s="5">
        <v>3</v>
      </c>
      <c r="U225" s="5">
        <v>5</v>
      </c>
      <c r="V225" s="5">
        <v>2</v>
      </c>
      <c r="W225" s="5">
        <v>4</v>
      </c>
      <c r="X225" s="5">
        <v>4</v>
      </c>
      <c r="Y225" s="5">
        <v>7</v>
      </c>
      <c r="Z225" s="5">
        <v>3</v>
      </c>
      <c r="AA225" s="5">
        <v>5</v>
      </c>
      <c r="AB225" s="5">
        <v>2</v>
      </c>
      <c r="AC225" s="5">
        <v>7</v>
      </c>
      <c r="AD225" s="5">
        <v>5</v>
      </c>
      <c r="AE225" s="5">
        <v>2</v>
      </c>
      <c r="AF225" s="5">
        <v>1</v>
      </c>
      <c r="AG225" s="5">
        <v>3</v>
      </c>
      <c r="AH225" s="5">
        <v>5</v>
      </c>
      <c r="AI225" s="5">
        <v>3</v>
      </c>
      <c r="AJ225" s="5">
        <v>4</v>
      </c>
      <c r="AK225" s="5">
        <v>3</v>
      </c>
      <c r="AL225" s="5">
        <v>4</v>
      </c>
      <c r="AM225" s="5">
        <v>2</v>
      </c>
      <c r="AN225" s="5">
        <v>3</v>
      </c>
      <c r="AO225" s="5">
        <v>6</v>
      </c>
      <c r="AP225" s="5">
        <v>3</v>
      </c>
      <c r="AQ225" s="5">
        <v>3</v>
      </c>
      <c r="AR225" s="5">
        <v>6</v>
      </c>
      <c r="AS225" s="5">
        <v>5</v>
      </c>
      <c r="AT225" s="5">
        <v>4</v>
      </c>
      <c r="AU225" s="5">
        <v>1</v>
      </c>
      <c r="AV225" s="5">
        <v>10</v>
      </c>
      <c r="AW225" s="5">
        <v>11</v>
      </c>
      <c r="AX225" s="5">
        <v>2</v>
      </c>
    </row>
    <row r="226" spans="1:50" x14ac:dyDescent="0.35">
      <c r="A226" s="5">
        <v>0</v>
      </c>
      <c r="B226" s="5">
        <v>4</v>
      </c>
      <c r="C226" s="5">
        <v>4</v>
      </c>
      <c r="D226" s="5">
        <v>3</v>
      </c>
      <c r="E226" s="5">
        <v>4</v>
      </c>
      <c r="F226" s="5">
        <v>1</v>
      </c>
      <c r="G226" s="5">
        <v>4</v>
      </c>
      <c r="H226" s="5">
        <v>2</v>
      </c>
      <c r="I226" s="5">
        <v>2</v>
      </c>
      <c r="J226" s="5">
        <v>2</v>
      </c>
      <c r="K226" s="5">
        <v>3</v>
      </c>
      <c r="L226" s="5">
        <v>0</v>
      </c>
      <c r="M226" s="5">
        <v>8</v>
      </c>
      <c r="N226" s="5">
        <v>5</v>
      </c>
      <c r="O226" s="5">
        <v>5</v>
      </c>
      <c r="P226" s="5">
        <v>5</v>
      </c>
      <c r="Q226" s="5">
        <v>6</v>
      </c>
      <c r="R226" s="5">
        <v>6</v>
      </c>
      <c r="S226" s="5">
        <v>2</v>
      </c>
      <c r="T226" s="5">
        <v>1</v>
      </c>
      <c r="U226" s="5">
        <v>6</v>
      </c>
      <c r="V226" s="5">
        <v>4</v>
      </c>
      <c r="W226" s="5">
        <v>2</v>
      </c>
      <c r="X226" s="5">
        <v>9</v>
      </c>
      <c r="Y226" s="5">
        <v>3</v>
      </c>
      <c r="Z226" s="5">
        <v>4</v>
      </c>
      <c r="AA226" s="5">
        <v>5</v>
      </c>
      <c r="AB226" s="5">
        <v>2</v>
      </c>
      <c r="AC226" s="5">
        <v>3</v>
      </c>
      <c r="AD226" s="5">
        <v>2</v>
      </c>
      <c r="AE226" s="5">
        <v>7</v>
      </c>
      <c r="AF226" s="5">
        <v>4</v>
      </c>
      <c r="AG226" s="5">
        <v>3</v>
      </c>
      <c r="AH226" s="5">
        <v>3</v>
      </c>
      <c r="AI226" s="5">
        <v>2</v>
      </c>
      <c r="AJ226" s="5">
        <v>3</v>
      </c>
      <c r="AK226" s="5">
        <v>4</v>
      </c>
      <c r="AL226" s="5">
        <v>4</v>
      </c>
      <c r="AM226" s="5">
        <v>0</v>
      </c>
      <c r="AN226" s="5">
        <v>3</v>
      </c>
      <c r="AO226" s="5">
        <v>7</v>
      </c>
      <c r="AP226" s="5">
        <v>2</v>
      </c>
      <c r="AQ226" s="5">
        <v>3</v>
      </c>
      <c r="AR226" s="5">
        <v>6</v>
      </c>
      <c r="AS226" s="5">
        <v>3</v>
      </c>
      <c r="AT226" s="5">
        <v>4</v>
      </c>
      <c r="AU226" s="5">
        <v>9</v>
      </c>
      <c r="AV226" s="5">
        <v>6</v>
      </c>
      <c r="AW226" s="5">
        <v>3</v>
      </c>
      <c r="AX226" s="5">
        <v>4</v>
      </c>
    </row>
    <row r="227" spans="1:50" x14ac:dyDescent="0.35">
      <c r="A227" s="5">
        <v>2</v>
      </c>
      <c r="B227" s="5">
        <v>4</v>
      </c>
      <c r="C227" s="5">
        <v>5</v>
      </c>
      <c r="D227" s="5">
        <v>6</v>
      </c>
      <c r="E227" s="5">
        <v>4</v>
      </c>
      <c r="F227" s="5">
        <v>5</v>
      </c>
      <c r="G227" s="5">
        <v>1</v>
      </c>
      <c r="H227" s="5">
        <v>5</v>
      </c>
      <c r="I227" s="5">
        <v>4</v>
      </c>
      <c r="J227" s="5">
        <v>5</v>
      </c>
      <c r="K227" s="5">
        <v>3</v>
      </c>
      <c r="L227" s="5">
        <v>5</v>
      </c>
      <c r="M227" s="5">
        <v>6</v>
      </c>
      <c r="N227" s="5">
        <v>5</v>
      </c>
      <c r="O227" s="5">
        <v>6</v>
      </c>
      <c r="P227" s="5">
        <v>2</v>
      </c>
      <c r="Q227" s="5">
        <v>0</v>
      </c>
      <c r="R227" s="5">
        <v>5</v>
      </c>
      <c r="S227" s="5">
        <v>9</v>
      </c>
      <c r="T227" s="5">
        <v>1</v>
      </c>
      <c r="U227" s="5">
        <v>8</v>
      </c>
      <c r="V227" s="5">
        <v>5</v>
      </c>
      <c r="W227" s="5">
        <v>5</v>
      </c>
      <c r="X227" s="5">
        <v>7</v>
      </c>
      <c r="Y227" s="5">
        <v>4</v>
      </c>
      <c r="Z227" s="5">
        <v>3</v>
      </c>
      <c r="AA227" s="5">
        <v>7</v>
      </c>
      <c r="AB227" s="5">
        <v>5</v>
      </c>
      <c r="AC227" s="5">
        <v>4</v>
      </c>
      <c r="AD227" s="5">
        <v>6</v>
      </c>
      <c r="AE227" s="5">
        <v>3</v>
      </c>
      <c r="AF227" s="5">
        <v>4</v>
      </c>
      <c r="AG227" s="5">
        <v>6</v>
      </c>
      <c r="AH227" s="5">
        <v>4</v>
      </c>
      <c r="AI227" s="5">
        <v>2</v>
      </c>
      <c r="AJ227" s="5">
        <v>4</v>
      </c>
      <c r="AK227" s="5">
        <v>3</v>
      </c>
      <c r="AL227" s="5">
        <v>6</v>
      </c>
      <c r="AM227" s="5">
        <v>4</v>
      </c>
      <c r="AN227" s="5">
        <v>2</v>
      </c>
      <c r="AO227" s="5">
        <v>3</v>
      </c>
      <c r="AP227" s="5">
        <v>7</v>
      </c>
      <c r="AQ227" s="5">
        <v>5</v>
      </c>
      <c r="AR227" s="5">
        <v>4</v>
      </c>
      <c r="AS227" s="5">
        <v>7</v>
      </c>
      <c r="AT227" s="5">
        <v>1</v>
      </c>
      <c r="AU227" s="5">
        <v>4</v>
      </c>
      <c r="AV227" s="5">
        <v>3</v>
      </c>
      <c r="AW227" s="5">
        <v>2</v>
      </c>
      <c r="AX227" s="5">
        <v>5</v>
      </c>
    </row>
    <row r="228" spans="1:50" x14ac:dyDescent="0.35">
      <c r="A228" s="5">
        <v>6</v>
      </c>
      <c r="B228" s="5">
        <v>7</v>
      </c>
      <c r="C228" s="5">
        <v>3</v>
      </c>
      <c r="D228" s="5">
        <v>5</v>
      </c>
      <c r="E228" s="5">
        <v>6</v>
      </c>
      <c r="F228" s="5">
        <v>2</v>
      </c>
      <c r="G228" s="5">
        <v>3</v>
      </c>
      <c r="H228" s="5">
        <v>1</v>
      </c>
      <c r="I228" s="5">
        <v>7</v>
      </c>
      <c r="J228" s="5">
        <v>6</v>
      </c>
      <c r="K228" s="5">
        <v>5</v>
      </c>
      <c r="L228" s="5">
        <v>4</v>
      </c>
      <c r="M228" s="5">
        <v>6</v>
      </c>
      <c r="N228" s="5">
        <v>4</v>
      </c>
      <c r="O228" s="5">
        <v>3</v>
      </c>
      <c r="P228" s="5">
        <v>6</v>
      </c>
      <c r="Q228" s="5">
        <v>2</v>
      </c>
      <c r="R228" s="5">
        <v>4</v>
      </c>
      <c r="S228" s="5">
        <v>2</v>
      </c>
      <c r="T228" s="5">
        <v>4</v>
      </c>
      <c r="U228" s="5">
        <v>2</v>
      </c>
      <c r="V228" s="5">
        <v>9</v>
      </c>
      <c r="W228" s="5">
        <v>3</v>
      </c>
      <c r="X228" s="5">
        <v>4</v>
      </c>
      <c r="Y228" s="5">
        <v>2</v>
      </c>
      <c r="Z228" s="5">
        <v>8</v>
      </c>
      <c r="AA228" s="5">
        <v>4</v>
      </c>
      <c r="AB228" s="5">
        <v>3</v>
      </c>
      <c r="AC228" s="5">
        <v>1</v>
      </c>
      <c r="AD228" s="5">
        <v>3</v>
      </c>
      <c r="AE228" s="5">
        <v>6</v>
      </c>
      <c r="AF228" s="5">
        <v>2</v>
      </c>
      <c r="AG228" s="5">
        <v>6</v>
      </c>
      <c r="AH228" s="5">
        <v>2</v>
      </c>
      <c r="AI228" s="5">
        <v>5</v>
      </c>
      <c r="AJ228" s="5">
        <v>3</v>
      </c>
      <c r="AK228" s="5">
        <v>1</v>
      </c>
      <c r="AL228" s="5">
        <v>2</v>
      </c>
      <c r="AM228" s="5">
        <v>4</v>
      </c>
      <c r="AN228" s="5">
        <v>4</v>
      </c>
      <c r="AO228" s="5">
        <v>9</v>
      </c>
      <c r="AP228" s="5">
        <v>2</v>
      </c>
      <c r="AQ228" s="5">
        <v>3</v>
      </c>
      <c r="AR228" s="5">
        <v>2</v>
      </c>
      <c r="AS228" s="5">
        <v>1</v>
      </c>
      <c r="AT228" s="5">
        <v>3</v>
      </c>
      <c r="AU228" s="5">
        <v>5</v>
      </c>
      <c r="AV228" s="5">
        <v>8</v>
      </c>
      <c r="AW228" s="5">
        <v>6</v>
      </c>
      <c r="AX228" s="5">
        <v>3</v>
      </c>
    </row>
    <row r="229" spans="1:50" x14ac:dyDescent="0.35">
      <c r="A229" s="5">
        <v>2</v>
      </c>
      <c r="B229" s="5">
        <v>2</v>
      </c>
      <c r="C229" s="5">
        <v>4</v>
      </c>
      <c r="D229" s="5">
        <v>0</v>
      </c>
      <c r="E229" s="5">
        <v>7</v>
      </c>
      <c r="F229" s="5">
        <v>3</v>
      </c>
      <c r="G229" s="5">
        <v>5</v>
      </c>
      <c r="H229" s="5">
        <v>1</v>
      </c>
      <c r="I229" s="5">
        <v>2</v>
      </c>
      <c r="J229" s="5">
        <v>6</v>
      </c>
      <c r="K229" s="5">
        <v>1</v>
      </c>
      <c r="L229" s="5">
        <v>2</v>
      </c>
      <c r="M229" s="5">
        <v>5</v>
      </c>
      <c r="N229" s="5">
        <v>2</v>
      </c>
      <c r="O229" s="5">
        <v>6</v>
      </c>
      <c r="P229" s="5">
        <v>3</v>
      </c>
      <c r="Q229" s="5">
        <v>3</v>
      </c>
      <c r="R229" s="5">
        <v>5</v>
      </c>
      <c r="S229" s="5">
        <v>5</v>
      </c>
      <c r="T229" s="5">
        <v>1</v>
      </c>
      <c r="U229" s="5">
        <v>3</v>
      </c>
      <c r="V229" s="5">
        <v>1</v>
      </c>
      <c r="W229" s="5">
        <v>4</v>
      </c>
      <c r="X229" s="5">
        <v>4</v>
      </c>
      <c r="Y229" s="5">
        <v>6</v>
      </c>
      <c r="Z229" s="5">
        <v>2</v>
      </c>
      <c r="AA229" s="5">
        <v>4</v>
      </c>
      <c r="AB229" s="5">
        <v>7</v>
      </c>
      <c r="AC229" s="5">
        <v>4</v>
      </c>
      <c r="AD229" s="5">
        <v>2</v>
      </c>
      <c r="AE229" s="5">
        <v>1</v>
      </c>
      <c r="AF229" s="5">
        <v>4</v>
      </c>
      <c r="AG229" s="5">
        <v>4</v>
      </c>
      <c r="AH229" s="5">
        <v>2</v>
      </c>
      <c r="AI229" s="5">
        <v>4</v>
      </c>
      <c r="AJ229" s="5">
        <v>10</v>
      </c>
      <c r="AK229" s="5">
        <v>5</v>
      </c>
      <c r="AL229" s="5">
        <v>3</v>
      </c>
      <c r="AM229" s="5">
        <v>2</v>
      </c>
      <c r="AN229" s="5">
        <v>5</v>
      </c>
      <c r="AO229" s="5">
        <v>1</v>
      </c>
      <c r="AP229" s="5">
        <v>6</v>
      </c>
      <c r="AQ229" s="5">
        <v>2</v>
      </c>
      <c r="AR229" s="5">
        <v>3</v>
      </c>
      <c r="AS229" s="5">
        <v>2</v>
      </c>
      <c r="AT229" s="5">
        <v>4</v>
      </c>
      <c r="AU229" s="5">
        <v>1</v>
      </c>
      <c r="AV229" s="5">
        <v>6</v>
      </c>
      <c r="AW229" s="5">
        <v>7</v>
      </c>
      <c r="AX229" s="5">
        <v>4</v>
      </c>
    </row>
    <row r="230" spans="1:50" x14ac:dyDescent="0.35">
      <c r="A230" s="5">
        <v>4</v>
      </c>
      <c r="B230" s="5">
        <v>4</v>
      </c>
      <c r="C230" s="5">
        <v>3</v>
      </c>
      <c r="D230" s="5">
        <v>8</v>
      </c>
      <c r="E230" s="5">
        <v>5</v>
      </c>
      <c r="F230" s="5">
        <v>3</v>
      </c>
      <c r="G230" s="5">
        <v>5</v>
      </c>
      <c r="H230" s="5">
        <v>3</v>
      </c>
      <c r="I230" s="5">
        <v>5</v>
      </c>
      <c r="J230" s="5">
        <v>6</v>
      </c>
      <c r="K230" s="5">
        <v>5</v>
      </c>
      <c r="L230" s="5">
        <v>4</v>
      </c>
      <c r="M230" s="5">
        <v>10</v>
      </c>
      <c r="N230" s="5">
        <v>11</v>
      </c>
      <c r="O230" s="5">
        <v>3</v>
      </c>
      <c r="P230" s="5">
        <v>4</v>
      </c>
      <c r="Q230" s="5">
        <v>3</v>
      </c>
      <c r="R230" s="5">
        <v>5</v>
      </c>
      <c r="S230" s="5">
        <v>7</v>
      </c>
      <c r="T230" s="5">
        <v>4</v>
      </c>
      <c r="U230" s="5">
        <v>2</v>
      </c>
      <c r="V230" s="5">
        <v>3</v>
      </c>
      <c r="W230" s="5">
        <v>5</v>
      </c>
      <c r="X230" s="5">
        <v>1</v>
      </c>
      <c r="Y230" s="5">
        <v>5</v>
      </c>
      <c r="Z230" s="5">
        <v>3</v>
      </c>
      <c r="AA230" s="5">
        <v>5</v>
      </c>
      <c r="AB230" s="5">
        <v>4</v>
      </c>
      <c r="AC230" s="5">
        <v>5</v>
      </c>
      <c r="AD230" s="5">
        <v>5</v>
      </c>
      <c r="AE230" s="5">
        <v>3</v>
      </c>
      <c r="AF230" s="5">
        <v>4</v>
      </c>
      <c r="AG230" s="5">
        <v>4</v>
      </c>
      <c r="AH230" s="5">
        <v>5</v>
      </c>
      <c r="AI230" s="5">
        <v>3</v>
      </c>
      <c r="AJ230" s="5">
        <v>4</v>
      </c>
      <c r="AK230" s="5">
        <v>3</v>
      </c>
      <c r="AL230" s="5">
        <v>2</v>
      </c>
      <c r="AM230" s="5">
        <v>0</v>
      </c>
      <c r="AN230" s="5">
        <v>2</v>
      </c>
      <c r="AO230" s="5">
        <v>6</v>
      </c>
      <c r="AP230" s="5">
        <v>5</v>
      </c>
      <c r="AQ230" s="5">
        <v>5</v>
      </c>
      <c r="AR230" s="5">
        <v>2</v>
      </c>
      <c r="AS230" s="5">
        <v>2</v>
      </c>
      <c r="AT230" s="5">
        <v>6</v>
      </c>
      <c r="AU230" s="5">
        <v>1</v>
      </c>
      <c r="AV230" s="5">
        <v>5</v>
      </c>
      <c r="AW230" s="5">
        <v>4</v>
      </c>
      <c r="AX230" s="5">
        <v>2</v>
      </c>
    </row>
    <row r="231" spans="1:50" x14ac:dyDescent="0.35">
      <c r="A231" s="5">
        <v>4</v>
      </c>
      <c r="B231" s="5">
        <v>4</v>
      </c>
      <c r="C231" s="5">
        <v>1</v>
      </c>
      <c r="D231" s="5">
        <v>2</v>
      </c>
      <c r="E231" s="5">
        <v>5</v>
      </c>
      <c r="F231" s="5">
        <v>7</v>
      </c>
      <c r="G231" s="5">
        <v>5</v>
      </c>
      <c r="H231" s="5">
        <v>3</v>
      </c>
      <c r="I231" s="5">
        <v>2</v>
      </c>
      <c r="J231" s="5">
        <v>5</v>
      </c>
      <c r="K231" s="5">
        <v>0</v>
      </c>
      <c r="L231" s="5">
        <v>6</v>
      </c>
      <c r="M231" s="5">
        <v>4</v>
      </c>
      <c r="N231" s="5">
        <v>5</v>
      </c>
      <c r="O231" s="5">
        <v>5</v>
      </c>
      <c r="P231" s="5">
        <v>6</v>
      </c>
      <c r="Q231" s="5">
        <v>3</v>
      </c>
      <c r="R231" s="5">
        <v>8</v>
      </c>
      <c r="S231" s="5">
        <v>5</v>
      </c>
      <c r="T231" s="5">
        <v>2</v>
      </c>
      <c r="U231" s="5">
        <v>3</v>
      </c>
      <c r="V231" s="5">
        <v>5</v>
      </c>
      <c r="W231" s="5">
        <v>7</v>
      </c>
      <c r="X231" s="5">
        <v>3</v>
      </c>
      <c r="Y231" s="5">
        <v>4</v>
      </c>
      <c r="Z231" s="5">
        <v>4</v>
      </c>
      <c r="AA231" s="5">
        <v>3</v>
      </c>
      <c r="AB231" s="5">
        <v>3</v>
      </c>
      <c r="AC231" s="5">
        <v>3</v>
      </c>
      <c r="AD231" s="5">
        <v>8</v>
      </c>
      <c r="AE231" s="5">
        <v>9</v>
      </c>
      <c r="AF231" s="5">
        <v>5</v>
      </c>
      <c r="AG231" s="5">
        <v>7</v>
      </c>
      <c r="AH231" s="5">
        <v>5</v>
      </c>
      <c r="AI231" s="5">
        <v>1</v>
      </c>
      <c r="AJ231" s="5">
        <v>4</v>
      </c>
      <c r="AK231" s="5">
        <v>2</v>
      </c>
      <c r="AL231" s="5">
        <v>5</v>
      </c>
      <c r="AM231" s="5">
        <v>2</v>
      </c>
      <c r="AN231" s="5">
        <v>5</v>
      </c>
      <c r="AO231" s="5">
        <v>5</v>
      </c>
      <c r="AP231" s="5">
        <v>2</v>
      </c>
      <c r="AQ231" s="5">
        <v>6</v>
      </c>
      <c r="AR231" s="5">
        <v>4</v>
      </c>
      <c r="AS231" s="5">
        <v>2</v>
      </c>
      <c r="AT231" s="5">
        <v>4</v>
      </c>
      <c r="AU231" s="5">
        <v>1</v>
      </c>
      <c r="AV231" s="5">
        <v>2</v>
      </c>
      <c r="AW231" s="5">
        <v>5</v>
      </c>
      <c r="AX231" s="5">
        <v>2</v>
      </c>
    </row>
    <row r="232" spans="1:50" x14ac:dyDescent="0.35">
      <c r="A232" s="5">
        <v>3</v>
      </c>
      <c r="B232" s="5">
        <v>5</v>
      </c>
      <c r="C232" s="5">
        <v>4</v>
      </c>
      <c r="D232" s="5">
        <v>3</v>
      </c>
      <c r="E232" s="5">
        <v>5</v>
      </c>
      <c r="F232" s="5">
        <v>1</v>
      </c>
      <c r="G232" s="5">
        <v>9</v>
      </c>
      <c r="H232" s="5">
        <v>3</v>
      </c>
      <c r="I232" s="5">
        <v>6</v>
      </c>
      <c r="J232" s="5">
        <v>2</v>
      </c>
      <c r="K232" s="5">
        <v>3</v>
      </c>
      <c r="L232" s="5">
        <v>8</v>
      </c>
      <c r="M232" s="5">
        <v>3</v>
      </c>
      <c r="N232" s="5">
        <v>3</v>
      </c>
      <c r="O232" s="5">
        <v>4</v>
      </c>
      <c r="P232" s="5">
        <v>2</v>
      </c>
      <c r="Q232" s="5">
        <v>6</v>
      </c>
      <c r="R232" s="5">
        <v>4</v>
      </c>
      <c r="S232" s="5">
        <v>1</v>
      </c>
      <c r="T232" s="5">
        <v>8</v>
      </c>
      <c r="U232" s="5">
        <v>5</v>
      </c>
      <c r="V232" s="5">
        <v>3</v>
      </c>
      <c r="W232" s="5">
        <v>4</v>
      </c>
      <c r="X232" s="5">
        <v>3</v>
      </c>
      <c r="Y232" s="5">
        <v>1</v>
      </c>
      <c r="Z232" s="5">
        <v>5</v>
      </c>
      <c r="AA232" s="5">
        <v>2</v>
      </c>
      <c r="AB232" s="5">
        <v>4</v>
      </c>
      <c r="AC232" s="5">
        <v>2</v>
      </c>
      <c r="AD232" s="5">
        <v>5</v>
      </c>
      <c r="AE232" s="5">
        <v>4</v>
      </c>
      <c r="AF232" s="5">
        <v>4</v>
      </c>
      <c r="AG232" s="5">
        <v>1</v>
      </c>
      <c r="AH232" s="5">
        <v>3</v>
      </c>
      <c r="AI232" s="5">
        <v>4</v>
      </c>
      <c r="AJ232" s="5">
        <v>4</v>
      </c>
      <c r="AK232" s="5">
        <v>4</v>
      </c>
      <c r="AL232" s="5">
        <v>4</v>
      </c>
      <c r="AM232" s="5">
        <v>4</v>
      </c>
      <c r="AN232" s="5">
        <v>4</v>
      </c>
      <c r="AO232" s="5">
        <v>5</v>
      </c>
      <c r="AP232" s="5">
        <v>1</v>
      </c>
      <c r="AQ232" s="5">
        <v>5</v>
      </c>
      <c r="AR232" s="5">
        <v>4</v>
      </c>
      <c r="AS232" s="5">
        <v>1</v>
      </c>
      <c r="AT232" s="5">
        <v>7</v>
      </c>
      <c r="AU232" s="5">
        <v>4</v>
      </c>
      <c r="AV232" s="5">
        <v>5</v>
      </c>
      <c r="AW232" s="5">
        <v>4</v>
      </c>
      <c r="AX232" s="5">
        <v>4</v>
      </c>
    </row>
    <row r="233" spans="1:50" x14ac:dyDescent="0.35">
      <c r="A233" s="5">
        <v>4</v>
      </c>
      <c r="B233" s="5">
        <v>2</v>
      </c>
      <c r="C233" s="5">
        <v>6</v>
      </c>
      <c r="D233" s="5">
        <v>4</v>
      </c>
      <c r="E233" s="5">
        <v>5</v>
      </c>
      <c r="F233" s="5">
        <v>2</v>
      </c>
      <c r="G233" s="5">
        <v>6</v>
      </c>
      <c r="H233" s="5">
        <v>6</v>
      </c>
      <c r="I233" s="5">
        <v>3</v>
      </c>
      <c r="J233" s="5">
        <v>3</v>
      </c>
      <c r="K233" s="5">
        <v>7</v>
      </c>
      <c r="L233" s="5">
        <v>5</v>
      </c>
      <c r="M233" s="5">
        <v>1</v>
      </c>
      <c r="N233" s="5">
        <v>5</v>
      </c>
      <c r="O233" s="5">
        <v>5</v>
      </c>
      <c r="P233" s="5">
        <v>4</v>
      </c>
      <c r="Q233" s="5">
        <v>4</v>
      </c>
      <c r="R233" s="5">
        <v>5</v>
      </c>
      <c r="S233" s="5">
        <v>7</v>
      </c>
      <c r="T233" s="5">
        <v>9</v>
      </c>
      <c r="U233" s="5">
        <v>2</v>
      </c>
      <c r="V233" s="5">
        <v>7</v>
      </c>
      <c r="W233" s="5">
        <v>7</v>
      </c>
      <c r="X233" s="5">
        <v>7</v>
      </c>
      <c r="Y233" s="5">
        <v>8</v>
      </c>
      <c r="Z233" s="5">
        <v>4</v>
      </c>
      <c r="AA233" s="5">
        <v>3</v>
      </c>
      <c r="AB233" s="5">
        <v>3</v>
      </c>
      <c r="AC233" s="5">
        <v>5</v>
      </c>
      <c r="AD233" s="5">
        <v>6</v>
      </c>
      <c r="AE233" s="5">
        <v>6</v>
      </c>
      <c r="AF233" s="5">
        <v>3</v>
      </c>
      <c r="AG233" s="5">
        <v>3</v>
      </c>
      <c r="AH233" s="5">
        <v>4</v>
      </c>
      <c r="AI233" s="5">
        <v>3</v>
      </c>
      <c r="AJ233" s="5">
        <v>3</v>
      </c>
      <c r="AK233" s="5">
        <v>3</v>
      </c>
      <c r="AL233" s="5">
        <v>2</v>
      </c>
      <c r="AM233" s="5">
        <v>4</v>
      </c>
      <c r="AN233" s="5">
        <v>4</v>
      </c>
      <c r="AO233" s="5">
        <v>3</v>
      </c>
      <c r="AP233" s="5">
        <v>2</v>
      </c>
      <c r="AQ233" s="5">
        <v>4</v>
      </c>
      <c r="AR233" s="5">
        <v>2</v>
      </c>
      <c r="AS233" s="5">
        <v>4</v>
      </c>
      <c r="AT233" s="5">
        <v>4</v>
      </c>
      <c r="AU233" s="5">
        <v>4</v>
      </c>
      <c r="AV233" s="5">
        <v>5</v>
      </c>
      <c r="AW233" s="5">
        <v>4</v>
      </c>
      <c r="AX233" s="5">
        <v>5</v>
      </c>
    </row>
    <row r="234" spans="1:50" x14ac:dyDescent="0.35">
      <c r="A234" s="5">
        <v>5</v>
      </c>
      <c r="B234" s="5">
        <v>4</v>
      </c>
      <c r="C234" s="5">
        <v>0</v>
      </c>
      <c r="D234" s="5">
        <v>6</v>
      </c>
      <c r="E234" s="5">
        <v>3</v>
      </c>
      <c r="F234" s="5">
        <v>4</v>
      </c>
      <c r="G234" s="5">
        <v>2</v>
      </c>
      <c r="H234" s="5">
        <v>4</v>
      </c>
      <c r="I234" s="5">
        <v>5</v>
      </c>
      <c r="J234" s="5">
        <v>3</v>
      </c>
      <c r="K234" s="5">
        <v>3</v>
      </c>
      <c r="L234" s="5">
        <v>5</v>
      </c>
      <c r="M234" s="5">
        <v>4</v>
      </c>
      <c r="N234" s="5">
        <v>3</v>
      </c>
      <c r="O234" s="5">
        <v>3</v>
      </c>
      <c r="P234" s="5">
        <v>4</v>
      </c>
      <c r="Q234" s="5">
        <v>1</v>
      </c>
      <c r="R234" s="5">
        <v>2</v>
      </c>
      <c r="S234" s="5">
        <v>4</v>
      </c>
      <c r="T234" s="5">
        <v>8</v>
      </c>
      <c r="U234" s="5">
        <v>4</v>
      </c>
      <c r="V234" s="5">
        <v>4</v>
      </c>
      <c r="W234" s="5">
        <v>3</v>
      </c>
      <c r="X234" s="5">
        <v>3</v>
      </c>
      <c r="Y234" s="5">
        <v>4</v>
      </c>
      <c r="Z234" s="5">
        <v>5</v>
      </c>
      <c r="AA234" s="5">
        <v>3</v>
      </c>
      <c r="AB234" s="5">
        <v>3</v>
      </c>
      <c r="AC234" s="5">
        <v>2</v>
      </c>
      <c r="AD234" s="5">
        <v>2</v>
      </c>
      <c r="AE234" s="5">
        <v>4</v>
      </c>
      <c r="AF234" s="5">
        <v>5</v>
      </c>
      <c r="AG234" s="5">
        <v>4</v>
      </c>
      <c r="AH234" s="5">
        <v>4</v>
      </c>
      <c r="AI234" s="5">
        <v>4</v>
      </c>
      <c r="AJ234" s="5">
        <v>3</v>
      </c>
      <c r="AK234" s="5">
        <v>0</v>
      </c>
      <c r="AL234" s="5">
        <v>4</v>
      </c>
      <c r="AM234" s="5">
        <v>6</v>
      </c>
      <c r="AN234" s="5">
        <v>7</v>
      </c>
      <c r="AO234" s="5">
        <v>1</v>
      </c>
      <c r="AP234" s="5">
        <v>1</v>
      </c>
      <c r="AQ234" s="5">
        <v>2</v>
      </c>
      <c r="AR234" s="5">
        <v>7</v>
      </c>
      <c r="AS234" s="5">
        <v>4</v>
      </c>
      <c r="AT234" s="5">
        <v>2</v>
      </c>
      <c r="AU234" s="5">
        <v>2</v>
      </c>
      <c r="AV234" s="5">
        <v>2</v>
      </c>
      <c r="AW234" s="5">
        <v>1</v>
      </c>
      <c r="AX234" s="5">
        <v>1</v>
      </c>
    </row>
    <row r="235" spans="1:50" x14ac:dyDescent="0.35">
      <c r="A235" s="5">
        <v>2</v>
      </c>
      <c r="B235" s="5">
        <v>4</v>
      </c>
      <c r="C235" s="5">
        <v>5</v>
      </c>
      <c r="D235" s="5">
        <v>4</v>
      </c>
      <c r="E235" s="5">
        <v>4</v>
      </c>
      <c r="F235" s="5">
        <v>4</v>
      </c>
      <c r="G235" s="5">
        <v>5</v>
      </c>
      <c r="H235" s="5">
        <v>5</v>
      </c>
      <c r="I235" s="5">
        <v>7</v>
      </c>
      <c r="J235" s="5">
        <v>6</v>
      </c>
      <c r="K235" s="5">
        <v>4</v>
      </c>
      <c r="L235" s="5">
        <v>3</v>
      </c>
      <c r="M235" s="5">
        <v>9</v>
      </c>
      <c r="N235" s="5">
        <v>5</v>
      </c>
      <c r="O235" s="5">
        <v>2</v>
      </c>
      <c r="P235" s="5">
        <v>2</v>
      </c>
      <c r="Q235" s="5">
        <v>4</v>
      </c>
      <c r="R235" s="5">
        <v>1</v>
      </c>
      <c r="S235" s="5">
        <v>4</v>
      </c>
      <c r="T235" s="5">
        <v>5</v>
      </c>
      <c r="U235" s="5">
        <v>3</v>
      </c>
      <c r="V235" s="5">
        <v>9</v>
      </c>
      <c r="W235" s="5">
        <v>5</v>
      </c>
      <c r="X235" s="5">
        <v>12</v>
      </c>
      <c r="Y235" s="5">
        <v>2</v>
      </c>
      <c r="Z235" s="5">
        <v>1</v>
      </c>
      <c r="AA235" s="5">
        <v>3</v>
      </c>
      <c r="AB235" s="5">
        <v>1</v>
      </c>
      <c r="AC235" s="5">
        <v>6</v>
      </c>
      <c r="AD235" s="5">
        <v>5</v>
      </c>
      <c r="AE235" s="5">
        <v>1</v>
      </c>
      <c r="AF235" s="5">
        <v>6</v>
      </c>
      <c r="AG235" s="5">
        <v>4</v>
      </c>
      <c r="AH235" s="5">
        <v>1</v>
      </c>
      <c r="AI235" s="5">
        <v>2</v>
      </c>
      <c r="AJ235" s="5">
        <v>5</v>
      </c>
      <c r="AK235" s="5">
        <v>5</v>
      </c>
      <c r="AL235" s="5">
        <v>5</v>
      </c>
      <c r="AM235" s="5">
        <v>4</v>
      </c>
      <c r="AN235" s="5">
        <v>6</v>
      </c>
      <c r="AO235" s="5">
        <v>5</v>
      </c>
      <c r="AP235" s="5">
        <v>2</v>
      </c>
      <c r="AQ235" s="5">
        <v>4</v>
      </c>
      <c r="AR235" s="5">
        <v>1</v>
      </c>
      <c r="AS235" s="5">
        <v>4</v>
      </c>
      <c r="AT235" s="5">
        <v>2</v>
      </c>
      <c r="AU235" s="5">
        <v>3</v>
      </c>
      <c r="AV235" s="5">
        <v>7</v>
      </c>
      <c r="AW235" s="5">
        <v>5</v>
      </c>
      <c r="AX235" s="5">
        <v>4</v>
      </c>
    </row>
    <row r="236" spans="1:50" x14ac:dyDescent="0.35">
      <c r="A236" s="5">
        <v>5</v>
      </c>
      <c r="B236" s="5">
        <v>8</v>
      </c>
      <c r="C236" s="5">
        <v>2</v>
      </c>
      <c r="D236" s="5">
        <v>1</v>
      </c>
      <c r="E236" s="5">
        <v>6</v>
      </c>
      <c r="F236" s="5">
        <v>6</v>
      </c>
      <c r="G236" s="5">
        <v>7</v>
      </c>
      <c r="H236" s="5">
        <v>5</v>
      </c>
      <c r="I236" s="5">
        <v>2</v>
      </c>
      <c r="J236" s="5">
        <v>1</v>
      </c>
      <c r="K236" s="5">
        <v>1</v>
      </c>
      <c r="L236" s="5">
        <v>8</v>
      </c>
      <c r="M236" s="5">
        <v>3</v>
      </c>
      <c r="N236" s="5">
        <v>4</v>
      </c>
      <c r="O236" s="5">
        <v>4</v>
      </c>
      <c r="P236" s="5">
        <v>3</v>
      </c>
      <c r="Q236" s="5">
        <v>5</v>
      </c>
      <c r="R236" s="5">
        <v>0</v>
      </c>
      <c r="S236" s="5">
        <v>8</v>
      </c>
      <c r="T236" s="5">
        <v>8</v>
      </c>
      <c r="U236" s="5">
        <v>6</v>
      </c>
      <c r="V236" s="5">
        <v>6</v>
      </c>
      <c r="W236" s="5">
        <v>4</v>
      </c>
      <c r="X236" s="5">
        <v>2</v>
      </c>
      <c r="Y236" s="5">
        <v>4</v>
      </c>
      <c r="Z236" s="5">
        <v>4</v>
      </c>
      <c r="AA236" s="5">
        <v>6</v>
      </c>
      <c r="AB236" s="5">
        <v>3</v>
      </c>
      <c r="AC236" s="5">
        <v>4</v>
      </c>
      <c r="AD236" s="5">
        <v>4</v>
      </c>
      <c r="AE236" s="5">
        <v>3</v>
      </c>
      <c r="AF236" s="5">
        <v>2</v>
      </c>
      <c r="AG236" s="5">
        <v>3</v>
      </c>
      <c r="AH236" s="5">
        <v>7</v>
      </c>
      <c r="AI236" s="5">
        <v>3</v>
      </c>
      <c r="AJ236" s="5">
        <v>1</v>
      </c>
      <c r="AK236" s="5">
        <v>2</v>
      </c>
      <c r="AL236" s="5">
        <v>0</v>
      </c>
      <c r="AM236" s="5">
        <v>3</v>
      </c>
      <c r="AN236" s="5">
        <v>3</v>
      </c>
      <c r="AO236" s="5">
        <v>7</v>
      </c>
      <c r="AP236" s="5">
        <v>2</v>
      </c>
      <c r="AQ236" s="5">
        <v>3</v>
      </c>
      <c r="AR236" s="5">
        <v>4</v>
      </c>
      <c r="AS236" s="5">
        <v>2</v>
      </c>
      <c r="AT236" s="5">
        <v>4</v>
      </c>
      <c r="AU236" s="5">
        <v>4</v>
      </c>
      <c r="AV236" s="5">
        <v>1</v>
      </c>
      <c r="AW236" s="5">
        <v>5</v>
      </c>
      <c r="AX236" s="5">
        <v>5</v>
      </c>
    </row>
    <row r="237" spans="1:50" x14ac:dyDescent="0.35">
      <c r="A237" s="5">
        <v>3</v>
      </c>
      <c r="B237" s="5">
        <v>2</v>
      </c>
      <c r="C237" s="5">
        <v>5</v>
      </c>
      <c r="D237" s="5">
        <v>3</v>
      </c>
      <c r="E237" s="5">
        <v>3</v>
      </c>
      <c r="F237" s="5">
        <v>7</v>
      </c>
      <c r="G237" s="5">
        <v>5</v>
      </c>
      <c r="H237" s="5">
        <v>5</v>
      </c>
      <c r="I237" s="5">
        <v>6</v>
      </c>
      <c r="J237" s="5">
        <v>5</v>
      </c>
      <c r="K237" s="5">
        <v>1</v>
      </c>
      <c r="L237" s="5">
        <v>4</v>
      </c>
      <c r="M237" s="5">
        <v>0</v>
      </c>
      <c r="N237" s="5">
        <v>4</v>
      </c>
      <c r="O237" s="5">
        <v>3</v>
      </c>
      <c r="P237" s="5">
        <v>4</v>
      </c>
      <c r="Q237" s="5">
        <v>4</v>
      </c>
      <c r="R237" s="5">
        <v>1</v>
      </c>
      <c r="S237" s="5">
        <v>7</v>
      </c>
      <c r="T237" s="5">
        <v>1</v>
      </c>
      <c r="U237" s="5">
        <v>2</v>
      </c>
      <c r="V237" s="5">
        <v>3</v>
      </c>
      <c r="W237" s="5">
        <v>5</v>
      </c>
      <c r="X237" s="5">
        <v>5</v>
      </c>
      <c r="Y237" s="5">
        <v>11</v>
      </c>
      <c r="Z237" s="5">
        <v>10</v>
      </c>
      <c r="AA237" s="5">
        <v>5</v>
      </c>
      <c r="AB237" s="5">
        <v>4</v>
      </c>
      <c r="AC237" s="5">
        <v>8</v>
      </c>
      <c r="AD237" s="5">
        <v>4</v>
      </c>
      <c r="AE237" s="5">
        <v>3</v>
      </c>
      <c r="AF237" s="5">
        <v>2</v>
      </c>
      <c r="AG237" s="5">
        <v>7</v>
      </c>
      <c r="AH237" s="5">
        <v>3</v>
      </c>
      <c r="AI237" s="5">
        <v>4</v>
      </c>
      <c r="AJ237" s="5">
        <v>6</v>
      </c>
      <c r="AK237" s="5">
        <v>4</v>
      </c>
      <c r="AL237" s="5">
        <v>5</v>
      </c>
      <c r="AM237" s="5">
        <v>2</v>
      </c>
      <c r="AN237" s="5">
        <v>1</v>
      </c>
      <c r="AO237" s="5">
        <v>5</v>
      </c>
      <c r="AP237" s="5">
        <v>7</v>
      </c>
      <c r="AQ237" s="5">
        <v>3</v>
      </c>
      <c r="AR237" s="5">
        <v>4</v>
      </c>
      <c r="AS237" s="5">
        <v>4</v>
      </c>
      <c r="AT237" s="5">
        <v>4</v>
      </c>
      <c r="AU237" s="5">
        <v>2</v>
      </c>
      <c r="AV237" s="5">
        <v>6</v>
      </c>
      <c r="AW237" s="5">
        <v>7</v>
      </c>
      <c r="AX237" s="5">
        <v>4</v>
      </c>
    </row>
    <row r="238" spans="1:50" x14ac:dyDescent="0.35">
      <c r="A238" s="5">
        <v>4</v>
      </c>
      <c r="B238" s="5">
        <v>3</v>
      </c>
      <c r="C238" s="5">
        <v>4</v>
      </c>
      <c r="D238" s="5">
        <v>2</v>
      </c>
      <c r="E238" s="5">
        <v>2</v>
      </c>
      <c r="F238" s="5">
        <v>4</v>
      </c>
      <c r="G238" s="5">
        <v>3</v>
      </c>
      <c r="H238" s="5">
        <v>6</v>
      </c>
      <c r="I238" s="5">
        <v>1</v>
      </c>
      <c r="J238" s="5">
        <v>2</v>
      </c>
      <c r="K238" s="5">
        <v>3</v>
      </c>
      <c r="L238" s="5">
        <v>3</v>
      </c>
      <c r="M238" s="5">
        <v>4</v>
      </c>
      <c r="N238" s="5">
        <v>6</v>
      </c>
      <c r="O238" s="5">
        <v>2</v>
      </c>
      <c r="P238" s="5">
        <v>6</v>
      </c>
      <c r="Q238" s="5">
        <v>5</v>
      </c>
      <c r="R238" s="5">
        <v>5</v>
      </c>
      <c r="S238" s="5">
        <v>3</v>
      </c>
      <c r="T238" s="5">
        <v>4</v>
      </c>
      <c r="U238" s="5">
        <v>7</v>
      </c>
      <c r="V238" s="5">
        <v>5</v>
      </c>
      <c r="W238" s="5">
        <v>3</v>
      </c>
      <c r="X238" s="5">
        <v>1</v>
      </c>
      <c r="Y238" s="5">
        <v>2</v>
      </c>
      <c r="Z238" s="5">
        <v>5</v>
      </c>
      <c r="AA238" s="5">
        <v>4</v>
      </c>
      <c r="AB238" s="5">
        <v>7</v>
      </c>
      <c r="AC238" s="5">
        <v>5</v>
      </c>
      <c r="AD238" s="5">
        <v>4</v>
      </c>
      <c r="AE238" s="5">
        <v>2</v>
      </c>
      <c r="AF238" s="5">
        <v>3</v>
      </c>
      <c r="AG238" s="5">
        <v>3</v>
      </c>
      <c r="AH238" s="5">
        <v>3</v>
      </c>
      <c r="AI238" s="5">
        <v>2</v>
      </c>
      <c r="AJ238" s="5">
        <v>3</v>
      </c>
      <c r="AK238" s="5">
        <v>3</v>
      </c>
      <c r="AL238" s="5">
        <v>0</v>
      </c>
      <c r="AM238" s="5">
        <v>4</v>
      </c>
      <c r="AN238" s="5">
        <v>1</v>
      </c>
      <c r="AO238" s="5">
        <v>3</v>
      </c>
      <c r="AP238" s="5">
        <v>3</v>
      </c>
      <c r="AQ238" s="5">
        <v>7</v>
      </c>
      <c r="AR238" s="5">
        <v>3</v>
      </c>
      <c r="AS238" s="5">
        <v>3</v>
      </c>
      <c r="AT238" s="5">
        <v>9</v>
      </c>
      <c r="AU238" s="5">
        <v>5</v>
      </c>
      <c r="AV238" s="5">
        <v>2</v>
      </c>
      <c r="AW238" s="5">
        <v>3</v>
      </c>
      <c r="AX238" s="5">
        <v>2</v>
      </c>
    </row>
    <row r="239" spans="1:50" x14ac:dyDescent="0.35">
      <c r="A239" s="5">
        <v>1</v>
      </c>
      <c r="B239" s="5">
        <v>5</v>
      </c>
      <c r="C239" s="5">
        <v>3</v>
      </c>
      <c r="D239" s="5">
        <v>3</v>
      </c>
      <c r="E239" s="5">
        <v>8</v>
      </c>
      <c r="F239" s="5">
        <v>1</v>
      </c>
      <c r="G239" s="5">
        <v>1</v>
      </c>
      <c r="H239" s="5">
        <v>7</v>
      </c>
      <c r="I239" s="5">
        <v>1</v>
      </c>
      <c r="J239" s="5">
        <v>7</v>
      </c>
      <c r="K239" s="5">
        <v>3</v>
      </c>
      <c r="L239" s="5">
        <v>2</v>
      </c>
      <c r="M239" s="5">
        <v>5</v>
      </c>
      <c r="N239" s="5">
        <v>4</v>
      </c>
      <c r="O239" s="5">
        <v>7</v>
      </c>
      <c r="P239" s="5">
        <v>5</v>
      </c>
      <c r="Q239" s="5">
        <v>6</v>
      </c>
      <c r="R239" s="5">
        <v>5</v>
      </c>
      <c r="S239" s="5">
        <v>5</v>
      </c>
      <c r="T239" s="5">
        <v>1</v>
      </c>
      <c r="U239" s="5">
        <v>2</v>
      </c>
      <c r="V239" s="5">
        <v>3</v>
      </c>
      <c r="W239" s="5">
        <v>3</v>
      </c>
      <c r="X239" s="5">
        <v>4</v>
      </c>
      <c r="Y239" s="5">
        <v>2</v>
      </c>
      <c r="Z239" s="5">
        <v>2</v>
      </c>
      <c r="AA239" s="5">
        <v>4</v>
      </c>
      <c r="AB239" s="5">
        <v>7</v>
      </c>
      <c r="AC239" s="5">
        <v>3</v>
      </c>
      <c r="AD239" s="5">
        <v>1</v>
      </c>
      <c r="AE239" s="5">
        <v>6</v>
      </c>
      <c r="AF239" s="5">
        <v>5</v>
      </c>
      <c r="AG239" s="5">
        <v>1</v>
      </c>
      <c r="AH239" s="5">
        <v>6</v>
      </c>
      <c r="AI239" s="5">
        <v>5</v>
      </c>
      <c r="AJ239" s="5">
        <v>3</v>
      </c>
      <c r="AK239" s="5">
        <v>8</v>
      </c>
      <c r="AL239" s="5">
        <v>3</v>
      </c>
      <c r="AM239" s="5">
        <v>6</v>
      </c>
      <c r="AN239" s="5">
        <v>3</v>
      </c>
      <c r="AO239" s="5">
        <v>5</v>
      </c>
      <c r="AP239" s="5">
        <v>5</v>
      </c>
      <c r="AQ239" s="5">
        <v>3</v>
      </c>
      <c r="AR239" s="5">
        <v>4</v>
      </c>
      <c r="AS239" s="5">
        <v>2</v>
      </c>
      <c r="AT239" s="5">
        <v>2</v>
      </c>
      <c r="AU239" s="5">
        <v>6</v>
      </c>
      <c r="AV239" s="5">
        <v>4</v>
      </c>
      <c r="AW239" s="5">
        <v>4</v>
      </c>
      <c r="AX239" s="5">
        <v>6</v>
      </c>
    </row>
    <row r="240" spans="1:50" x14ac:dyDescent="0.35">
      <c r="A240" s="5">
        <v>1</v>
      </c>
      <c r="B240" s="5">
        <v>2</v>
      </c>
      <c r="C240" s="5">
        <v>3</v>
      </c>
      <c r="D240" s="5">
        <v>3</v>
      </c>
      <c r="E240" s="5">
        <v>5</v>
      </c>
      <c r="F240" s="5">
        <v>4</v>
      </c>
      <c r="G240" s="5">
        <v>2</v>
      </c>
      <c r="H240" s="5">
        <v>2</v>
      </c>
      <c r="I240" s="5">
        <v>5</v>
      </c>
      <c r="J240" s="5">
        <v>5</v>
      </c>
      <c r="K240" s="5">
        <v>6</v>
      </c>
      <c r="L240" s="5">
        <v>5</v>
      </c>
      <c r="M240" s="5">
        <v>7</v>
      </c>
      <c r="N240" s="5">
        <v>6</v>
      </c>
      <c r="O240" s="5">
        <v>3</v>
      </c>
      <c r="P240" s="5">
        <v>0</v>
      </c>
      <c r="Q240" s="5">
        <v>1</v>
      </c>
      <c r="R240" s="5">
        <v>7</v>
      </c>
      <c r="S240" s="5">
        <v>0</v>
      </c>
      <c r="T240" s="5">
        <v>4</v>
      </c>
      <c r="U240" s="5">
        <v>2</v>
      </c>
      <c r="V240" s="5">
        <v>5</v>
      </c>
      <c r="W240" s="5">
        <v>4</v>
      </c>
      <c r="X240" s="5">
        <v>3</v>
      </c>
      <c r="Y240" s="5">
        <v>3</v>
      </c>
      <c r="Z240" s="5">
        <v>7</v>
      </c>
      <c r="AA240" s="5">
        <v>5</v>
      </c>
      <c r="AB240" s="5">
        <v>4</v>
      </c>
      <c r="AC240" s="5">
        <v>2</v>
      </c>
      <c r="AD240" s="5">
        <v>8</v>
      </c>
      <c r="AE240" s="5">
        <v>1</v>
      </c>
      <c r="AF240" s="5">
        <v>2</v>
      </c>
      <c r="AG240" s="5">
        <v>4</v>
      </c>
      <c r="AH240" s="5">
        <v>5</v>
      </c>
      <c r="AI240" s="5">
        <v>6</v>
      </c>
      <c r="AJ240" s="5">
        <v>4</v>
      </c>
      <c r="AK240" s="5">
        <v>4</v>
      </c>
      <c r="AL240" s="5">
        <v>4</v>
      </c>
      <c r="AM240" s="5">
        <v>6</v>
      </c>
      <c r="AN240" s="5">
        <v>4</v>
      </c>
      <c r="AO240" s="5">
        <v>1</v>
      </c>
      <c r="AP240" s="5">
        <v>2</v>
      </c>
      <c r="AQ240" s="5">
        <v>6</v>
      </c>
      <c r="AR240" s="5">
        <v>4</v>
      </c>
      <c r="AS240" s="5">
        <v>6</v>
      </c>
      <c r="AT240" s="5">
        <v>7</v>
      </c>
      <c r="AU240" s="5">
        <v>3</v>
      </c>
      <c r="AV240" s="5">
        <v>7</v>
      </c>
      <c r="AW240" s="5">
        <v>7</v>
      </c>
      <c r="AX240" s="5">
        <v>1</v>
      </c>
    </row>
    <row r="241" spans="1:50" x14ac:dyDescent="0.35">
      <c r="A241" s="5">
        <v>5</v>
      </c>
      <c r="B241" s="5">
        <v>2</v>
      </c>
      <c r="C241" s="5">
        <v>7</v>
      </c>
      <c r="D241" s="5">
        <v>3</v>
      </c>
      <c r="E241" s="5">
        <v>8</v>
      </c>
      <c r="F241" s="5">
        <v>6</v>
      </c>
      <c r="G241" s="5">
        <v>4</v>
      </c>
      <c r="H241" s="5">
        <v>4</v>
      </c>
      <c r="I241" s="5">
        <v>8</v>
      </c>
      <c r="J241" s="5">
        <v>4</v>
      </c>
      <c r="K241" s="5">
        <v>4</v>
      </c>
      <c r="L241" s="5">
        <v>5</v>
      </c>
      <c r="M241" s="5">
        <v>1</v>
      </c>
      <c r="N241" s="5">
        <v>2</v>
      </c>
      <c r="O241" s="5">
        <v>3</v>
      </c>
      <c r="P241" s="5">
        <v>4</v>
      </c>
      <c r="Q241" s="5">
        <v>3</v>
      </c>
      <c r="R241" s="5">
        <v>3</v>
      </c>
      <c r="S241" s="5">
        <v>4</v>
      </c>
      <c r="T241" s="5">
        <v>4</v>
      </c>
      <c r="U241" s="5">
        <v>7</v>
      </c>
      <c r="V241" s="5">
        <v>6</v>
      </c>
      <c r="W241" s="5">
        <v>0</v>
      </c>
      <c r="X241" s="5">
        <v>3</v>
      </c>
      <c r="Y241" s="5">
        <v>6</v>
      </c>
      <c r="Z241" s="5">
        <v>5</v>
      </c>
      <c r="AA241" s="5">
        <v>4</v>
      </c>
      <c r="AB241" s="5">
        <v>4</v>
      </c>
      <c r="AC241" s="5">
        <v>2</v>
      </c>
      <c r="AD241" s="5">
        <v>3</v>
      </c>
      <c r="AE241" s="5">
        <v>8</v>
      </c>
      <c r="AF241" s="5">
        <v>6</v>
      </c>
      <c r="AG241" s="5">
        <v>3</v>
      </c>
      <c r="AH241" s="5">
        <v>3</v>
      </c>
      <c r="AI241" s="5">
        <v>3</v>
      </c>
      <c r="AJ241" s="5">
        <v>7</v>
      </c>
      <c r="AK241" s="5">
        <v>6</v>
      </c>
      <c r="AL241" s="5">
        <v>5</v>
      </c>
      <c r="AM241" s="5">
        <v>3</v>
      </c>
      <c r="AN241" s="5">
        <v>0</v>
      </c>
      <c r="AO241" s="5">
        <v>3</v>
      </c>
      <c r="AP241" s="5">
        <v>5</v>
      </c>
      <c r="AQ241" s="5">
        <v>3</v>
      </c>
      <c r="AR241" s="5">
        <v>4</v>
      </c>
      <c r="AS241" s="5">
        <v>5</v>
      </c>
      <c r="AT241" s="5">
        <v>3</v>
      </c>
      <c r="AU241" s="5">
        <v>5</v>
      </c>
      <c r="AV241" s="5">
        <v>7</v>
      </c>
      <c r="AW241" s="5">
        <v>5</v>
      </c>
      <c r="AX241" s="5">
        <v>8</v>
      </c>
    </row>
    <row r="242" spans="1:50" x14ac:dyDescent="0.35">
      <c r="A242" s="5">
        <v>2</v>
      </c>
      <c r="B242" s="5">
        <v>5</v>
      </c>
      <c r="C242" s="5">
        <v>4</v>
      </c>
      <c r="D242" s="5">
        <v>2</v>
      </c>
      <c r="E242" s="5">
        <v>4</v>
      </c>
      <c r="F242" s="5">
        <v>5</v>
      </c>
      <c r="G242" s="5">
        <v>5</v>
      </c>
      <c r="H242" s="5">
        <v>3</v>
      </c>
      <c r="I242" s="5">
        <v>1</v>
      </c>
      <c r="J242" s="5">
        <v>5</v>
      </c>
      <c r="K242" s="5">
        <v>5</v>
      </c>
      <c r="L242" s="5">
        <v>3</v>
      </c>
      <c r="M242" s="5">
        <v>4</v>
      </c>
      <c r="N242" s="5">
        <v>3</v>
      </c>
      <c r="O242" s="5">
        <v>2</v>
      </c>
      <c r="P242" s="5">
        <v>7</v>
      </c>
      <c r="Q242" s="5">
        <v>5</v>
      </c>
      <c r="R242" s="5">
        <v>2</v>
      </c>
      <c r="S242" s="5">
        <v>4</v>
      </c>
      <c r="T242" s="5">
        <v>5</v>
      </c>
      <c r="U242" s="5">
        <v>5</v>
      </c>
      <c r="V242" s="5">
        <v>2</v>
      </c>
      <c r="W242" s="5">
        <v>4</v>
      </c>
      <c r="X242" s="5">
        <v>2</v>
      </c>
      <c r="Y242" s="5">
        <v>7</v>
      </c>
      <c r="Z242" s="5">
        <v>7</v>
      </c>
      <c r="AA242" s="5">
        <v>7</v>
      </c>
      <c r="AB242" s="5">
        <v>4</v>
      </c>
      <c r="AC242" s="5">
        <v>5</v>
      </c>
      <c r="AD242" s="5">
        <v>0</v>
      </c>
      <c r="AE242" s="5">
        <v>4</v>
      </c>
      <c r="AF242" s="5">
        <v>1</v>
      </c>
      <c r="AG242" s="5">
        <v>4</v>
      </c>
      <c r="AH242" s="5">
        <v>6</v>
      </c>
      <c r="AI242" s="5">
        <v>3</v>
      </c>
      <c r="AJ242" s="5">
        <v>6</v>
      </c>
      <c r="AK242" s="5">
        <v>5</v>
      </c>
      <c r="AL242" s="5">
        <v>9</v>
      </c>
      <c r="AM242" s="5">
        <v>2</v>
      </c>
      <c r="AN242" s="5">
        <v>2</v>
      </c>
      <c r="AO242" s="5">
        <v>4</v>
      </c>
      <c r="AP242" s="5">
        <v>3</v>
      </c>
      <c r="AQ242" s="5">
        <v>4</v>
      </c>
      <c r="AR242" s="5">
        <v>6</v>
      </c>
      <c r="AS242" s="5">
        <v>6</v>
      </c>
      <c r="AT242" s="5">
        <v>4</v>
      </c>
      <c r="AU242" s="5">
        <v>2</v>
      </c>
      <c r="AV242" s="5">
        <v>9</v>
      </c>
      <c r="AW242" s="5">
        <v>2</v>
      </c>
      <c r="AX242" s="5">
        <v>2</v>
      </c>
    </row>
    <row r="243" spans="1:50" x14ac:dyDescent="0.35">
      <c r="A243" s="5">
        <v>4</v>
      </c>
      <c r="B243" s="5">
        <v>3</v>
      </c>
      <c r="C243" s="5">
        <v>5</v>
      </c>
      <c r="D243" s="5">
        <v>8</v>
      </c>
      <c r="E243" s="5">
        <v>8</v>
      </c>
      <c r="F243" s="5">
        <v>4</v>
      </c>
      <c r="G243" s="5">
        <v>8</v>
      </c>
      <c r="H243" s="5">
        <v>4</v>
      </c>
      <c r="I243" s="5">
        <v>3</v>
      </c>
      <c r="J243" s="5">
        <v>5</v>
      </c>
      <c r="K243" s="5">
        <v>4</v>
      </c>
      <c r="L243" s="5">
        <v>3</v>
      </c>
      <c r="M243" s="5">
        <v>4</v>
      </c>
      <c r="N243" s="5">
        <v>5</v>
      </c>
      <c r="O243" s="5">
        <v>7</v>
      </c>
      <c r="P243" s="5">
        <v>2</v>
      </c>
      <c r="Q243" s="5">
        <v>6</v>
      </c>
      <c r="R243" s="5">
        <v>2</v>
      </c>
      <c r="S243" s="5">
        <v>3</v>
      </c>
      <c r="T243" s="5">
        <v>0</v>
      </c>
      <c r="U243" s="5">
        <v>1</v>
      </c>
      <c r="V243" s="5">
        <v>5</v>
      </c>
      <c r="W243" s="5">
        <v>6</v>
      </c>
      <c r="X243" s="5">
        <v>9</v>
      </c>
      <c r="Y243" s="5">
        <v>2</v>
      </c>
      <c r="Z243" s="5">
        <v>5</v>
      </c>
      <c r="AA243" s="5">
        <v>1</v>
      </c>
      <c r="AB243" s="5">
        <v>4</v>
      </c>
      <c r="AC243" s="5">
        <v>3</v>
      </c>
      <c r="AD243" s="5">
        <v>5</v>
      </c>
      <c r="AE243" s="5">
        <v>6</v>
      </c>
      <c r="AF243" s="5">
        <v>8</v>
      </c>
      <c r="AG243" s="5">
        <v>5</v>
      </c>
      <c r="AH243" s="5">
        <v>5</v>
      </c>
      <c r="AI243" s="5">
        <v>1</v>
      </c>
      <c r="AJ243" s="5">
        <v>4</v>
      </c>
      <c r="AK243" s="5">
        <v>2</v>
      </c>
      <c r="AL243" s="5">
        <v>8</v>
      </c>
      <c r="AM243" s="5">
        <v>4</v>
      </c>
      <c r="AN243" s="5">
        <v>7</v>
      </c>
      <c r="AO243" s="5">
        <v>4</v>
      </c>
      <c r="AP243" s="5">
        <v>4</v>
      </c>
      <c r="AQ243" s="5">
        <v>1</v>
      </c>
      <c r="AR243" s="5">
        <v>1</v>
      </c>
      <c r="AS243" s="5">
        <v>5</v>
      </c>
      <c r="AT243" s="5">
        <v>6</v>
      </c>
      <c r="AU243" s="5">
        <v>4</v>
      </c>
      <c r="AV243" s="5">
        <v>2</v>
      </c>
      <c r="AW243" s="5">
        <v>0</v>
      </c>
      <c r="AX243" s="5">
        <v>4</v>
      </c>
    </row>
    <row r="244" spans="1:50" x14ac:dyDescent="0.35">
      <c r="A244" s="5">
        <v>6</v>
      </c>
      <c r="B244" s="5">
        <v>0</v>
      </c>
      <c r="C244" s="5">
        <v>3</v>
      </c>
      <c r="D244" s="5">
        <v>4</v>
      </c>
      <c r="E244" s="5">
        <v>5</v>
      </c>
      <c r="F244" s="5">
        <v>4</v>
      </c>
      <c r="G244" s="5">
        <v>2</v>
      </c>
      <c r="H244" s="5">
        <v>2</v>
      </c>
      <c r="I244" s="5">
        <v>3</v>
      </c>
      <c r="J244" s="5">
        <v>6</v>
      </c>
      <c r="K244" s="5">
        <v>1</v>
      </c>
      <c r="L244" s="5">
        <v>3</v>
      </c>
      <c r="M244" s="5">
        <v>4</v>
      </c>
      <c r="N244" s="5">
        <v>6</v>
      </c>
      <c r="O244" s="5">
        <v>4</v>
      </c>
      <c r="P244" s="5">
        <v>0</v>
      </c>
      <c r="Q244" s="5">
        <v>7</v>
      </c>
      <c r="R244" s="5">
        <v>3</v>
      </c>
      <c r="S244" s="5">
        <v>3</v>
      </c>
      <c r="T244" s="5">
        <v>1</v>
      </c>
      <c r="U244" s="5">
        <v>6</v>
      </c>
      <c r="V244" s="5">
        <v>4</v>
      </c>
      <c r="W244" s="5">
        <v>6</v>
      </c>
      <c r="X244" s="5">
        <v>4</v>
      </c>
      <c r="Y244" s="5">
        <v>4</v>
      </c>
      <c r="Z244" s="5">
        <v>2</v>
      </c>
      <c r="AA244" s="5">
        <v>3</v>
      </c>
      <c r="AB244" s="5">
        <v>3</v>
      </c>
      <c r="AC244" s="5">
        <v>5</v>
      </c>
      <c r="AD244" s="5">
        <v>4</v>
      </c>
      <c r="AE244" s="5">
        <v>3</v>
      </c>
      <c r="AF244" s="5">
        <v>2</v>
      </c>
      <c r="AG244" s="5">
        <v>3</v>
      </c>
      <c r="AH244" s="5">
        <v>7</v>
      </c>
      <c r="AI244" s="5">
        <v>4</v>
      </c>
      <c r="AJ244" s="5">
        <v>3</v>
      </c>
      <c r="AK244" s="5">
        <v>8</v>
      </c>
      <c r="AL244" s="5">
        <v>10</v>
      </c>
      <c r="AM244" s="5">
        <v>3</v>
      </c>
      <c r="AN244" s="5">
        <v>4</v>
      </c>
      <c r="AO244" s="5">
        <v>5</v>
      </c>
      <c r="AP244" s="5">
        <v>3</v>
      </c>
      <c r="AQ244" s="5">
        <v>6</v>
      </c>
      <c r="AR244" s="5">
        <v>6</v>
      </c>
      <c r="AS244" s="5">
        <v>1</v>
      </c>
      <c r="AT244" s="5">
        <v>4</v>
      </c>
      <c r="AU244" s="5">
        <v>0</v>
      </c>
      <c r="AV244" s="5">
        <v>3</v>
      </c>
      <c r="AW244" s="5">
        <v>2</v>
      </c>
      <c r="AX244" s="5">
        <v>4</v>
      </c>
    </row>
    <row r="245" spans="1:50" x14ac:dyDescent="0.35">
      <c r="A245" s="5">
        <v>8</v>
      </c>
      <c r="B245" s="5">
        <v>2</v>
      </c>
      <c r="C245" s="5">
        <v>3</v>
      </c>
      <c r="D245" s="5">
        <v>5</v>
      </c>
      <c r="E245" s="5">
        <v>2</v>
      </c>
      <c r="F245" s="5">
        <v>9</v>
      </c>
      <c r="G245" s="5">
        <v>3</v>
      </c>
      <c r="H245" s="5">
        <v>5</v>
      </c>
      <c r="I245" s="5">
        <v>11</v>
      </c>
      <c r="J245" s="5">
        <v>6</v>
      </c>
      <c r="K245" s="5">
        <v>5</v>
      </c>
      <c r="L245" s="5">
        <v>3</v>
      </c>
      <c r="M245" s="5">
        <v>2</v>
      </c>
      <c r="N245" s="5">
        <v>4</v>
      </c>
      <c r="O245" s="5">
        <v>2</v>
      </c>
      <c r="P245" s="5">
        <v>9</v>
      </c>
      <c r="Q245" s="5">
        <v>4</v>
      </c>
      <c r="R245" s="5">
        <v>4</v>
      </c>
      <c r="S245" s="5">
        <v>2</v>
      </c>
      <c r="T245" s="5">
        <v>2</v>
      </c>
      <c r="U245" s="5">
        <v>2</v>
      </c>
      <c r="V245" s="5">
        <v>3</v>
      </c>
      <c r="W245" s="5">
        <v>2</v>
      </c>
      <c r="X245" s="5">
        <v>2</v>
      </c>
      <c r="Y245" s="5">
        <v>3</v>
      </c>
      <c r="Z245" s="5">
        <v>6</v>
      </c>
      <c r="AA245" s="5">
        <v>6</v>
      </c>
      <c r="AB245" s="5">
        <v>4</v>
      </c>
      <c r="AC245" s="5">
        <v>4</v>
      </c>
      <c r="AD245" s="5">
        <v>9</v>
      </c>
      <c r="AE245" s="5">
        <v>4</v>
      </c>
      <c r="AF245" s="5">
        <v>9</v>
      </c>
      <c r="AG245" s="5">
        <v>3</v>
      </c>
      <c r="AH245" s="5">
        <v>3</v>
      </c>
      <c r="AI245" s="5">
        <v>8</v>
      </c>
      <c r="AJ245" s="5">
        <v>7</v>
      </c>
      <c r="AK245" s="5">
        <v>4</v>
      </c>
      <c r="AL245" s="5">
        <v>6</v>
      </c>
      <c r="AM245" s="5">
        <v>5</v>
      </c>
      <c r="AN245" s="5">
        <v>5</v>
      </c>
      <c r="AO245" s="5">
        <v>6</v>
      </c>
      <c r="AP245" s="5">
        <v>2</v>
      </c>
      <c r="AQ245" s="5">
        <v>7</v>
      </c>
      <c r="AR245" s="5">
        <v>4</v>
      </c>
      <c r="AS245" s="5">
        <v>1</v>
      </c>
      <c r="AT245" s="5">
        <v>2</v>
      </c>
      <c r="AU245" s="5">
        <v>3</v>
      </c>
      <c r="AV245" s="5">
        <v>1</v>
      </c>
      <c r="AW245" s="5">
        <v>4</v>
      </c>
      <c r="AX245" s="5">
        <v>1</v>
      </c>
    </row>
    <row r="246" spans="1:50" x14ac:dyDescent="0.35">
      <c r="A246" s="5">
        <v>4</v>
      </c>
      <c r="B246" s="5">
        <v>1</v>
      </c>
      <c r="C246" s="5">
        <v>3</v>
      </c>
      <c r="D246" s="5">
        <v>3</v>
      </c>
      <c r="E246" s="5">
        <v>3</v>
      </c>
      <c r="F246" s="5">
        <v>2</v>
      </c>
      <c r="G246" s="5">
        <v>4</v>
      </c>
      <c r="H246" s="5">
        <v>4</v>
      </c>
      <c r="I246" s="5">
        <v>2</v>
      </c>
      <c r="J246" s="5">
        <v>3</v>
      </c>
      <c r="K246" s="5">
        <v>6</v>
      </c>
      <c r="L246" s="5">
        <v>4</v>
      </c>
      <c r="M246" s="5">
        <v>3</v>
      </c>
      <c r="N246" s="5">
        <v>5</v>
      </c>
      <c r="O246" s="5">
        <v>3</v>
      </c>
      <c r="P246" s="5">
        <v>4</v>
      </c>
      <c r="Q246" s="5">
        <v>7</v>
      </c>
      <c r="R246" s="5">
        <v>3</v>
      </c>
      <c r="S246" s="5">
        <v>5</v>
      </c>
      <c r="T246" s="5">
        <v>2</v>
      </c>
      <c r="U246" s="5">
        <v>3</v>
      </c>
      <c r="V246" s="5">
        <v>4</v>
      </c>
      <c r="W246" s="5">
        <v>3</v>
      </c>
      <c r="X246" s="5">
        <v>5</v>
      </c>
      <c r="Y246" s="5">
        <v>1</v>
      </c>
      <c r="Z246" s="5">
        <v>2</v>
      </c>
      <c r="AA246" s="5">
        <v>5</v>
      </c>
      <c r="AB246" s="5">
        <v>4</v>
      </c>
      <c r="AC246" s="5">
        <v>5</v>
      </c>
      <c r="AD246" s="5">
        <v>1</v>
      </c>
      <c r="AE246" s="5">
        <v>1</v>
      </c>
      <c r="AF246" s="5">
        <v>6</v>
      </c>
      <c r="AG246" s="5">
        <v>2</v>
      </c>
      <c r="AH246" s="5">
        <v>6</v>
      </c>
      <c r="AI246" s="5">
        <v>4</v>
      </c>
      <c r="AJ246" s="5">
        <v>2</v>
      </c>
      <c r="AK246" s="5">
        <v>7</v>
      </c>
      <c r="AL246" s="5">
        <v>4</v>
      </c>
      <c r="AM246" s="5">
        <v>4</v>
      </c>
      <c r="AN246" s="5">
        <v>5</v>
      </c>
      <c r="AO246" s="5">
        <v>5</v>
      </c>
      <c r="AP246" s="5">
        <v>4</v>
      </c>
      <c r="AQ246" s="5">
        <v>4</v>
      </c>
      <c r="AR246" s="5">
        <v>6</v>
      </c>
      <c r="AS246" s="5">
        <v>7</v>
      </c>
      <c r="AT246" s="5">
        <v>5</v>
      </c>
      <c r="AU246" s="5">
        <v>2</v>
      </c>
      <c r="AV246" s="5">
        <v>2</v>
      </c>
      <c r="AW246" s="5">
        <v>4</v>
      </c>
      <c r="AX246" s="5">
        <v>9</v>
      </c>
    </row>
    <row r="247" spans="1:50" x14ac:dyDescent="0.35">
      <c r="A247" s="5">
        <v>4</v>
      </c>
      <c r="B247" s="5">
        <v>2</v>
      </c>
      <c r="C247" s="5">
        <v>3</v>
      </c>
      <c r="D247" s="5">
        <v>8</v>
      </c>
      <c r="E247" s="5">
        <v>6</v>
      </c>
      <c r="F247" s="5">
        <v>8</v>
      </c>
      <c r="G247" s="5">
        <v>2</v>
      </c>
      <c r="H247" s="5">
        <v>3</v>
      </c>
      <c r="I247" s="5">
        <v>7</v>
      </c>
      <c r="J247" s="5">
        <v>3</v>
      </c>
      <c r="K247" s="5">
        <v>4</v>
      </c>
      <c r="L247" s="5">
        <v>4</v>
      </c>
      <c r="M247" s="5">
        <v>4</v>
      </c>
      <c r="N247" s="5">
        <v>5</v>
      </c>
      <c r="O247" s="5">
        <v>5</v>
      </c>
      <c r="P247" s="5">
        <v>2</v>
      </c>
      <c r="Q247" s="5">
        <v>3</v>
      </c>
      <c r="R247" s="5">
        <v>0</v>
      </c>
      <c r="S247" s="5">
        <v>1</v>
      </c>
      <c r="T247" s="5">
        <v>4</v>
      </c>
      <c r="U247" s="5">
        <v>4</v>
      </c>
      <c r="V247" s="5">
        <v>2</v>
      </c>
      <c r="W247" s="5">
        <v>1</v>
      </c>
      <c r="X247" s="5">
        <v>4</v>
      </c>
      <c r="Y247" s="5">
        <v>5</v>
      </c>
      <c r="Z247" s="5">
        <v>3</v>
      </c>
      <c r="AA247" s="5">
        <v>8</v>
      </c>
      <c r="AB247" s="5">
        <v>1</v>
      </c>
      <c r="AC247" s="5">
        <v>5</v>
      </c>
      <c r="AD247" s="5">
        <v>4</v>
      </c>
      <c r="AE247" s="5">
        <v>3</v>
      </c>
      <c r="AF247" s="5">
        <v>7</v>
      </c>
      <c r="AG247" s="5">
        <v>5</v>
      </c>
      <c r="AH247" s="5">
        <v>0</v>
      </c>
      <c r="AI247" s="5">
        <v>3</v>
      </c>
      <c r="AJ247" s="5">
        <v>4</v>
      </c>
      <c r="AK247" s="5">
        <v>5</v>
      </c>
      <c r="AL247" s="5">
        <v>2</v>
      </c>
      <c r="AM247" s="5">
        <v>3</v>
      </c>
      <c r="AN247" s="5">
        <v>7</v>
      </c>
      <c r="AO247" s="5">
        <v>6</v>
      </c>
      <c r="AP247" s="5">
        <v>3</v>
      </c>
      <c r="AQ247" s="5">
        <v>3</v>
      </c>
      <c r="AR247" s="5">
        <v>3</v>
      </c>
      <c r="AS247" s="5">
        <v>6</v>
      </c>
      <c r="AT247" s="5">
        <v>3</v>
      </c>
      <c r="AU247" s="5">
        <v>5</v>
      </c>
      <c r="AV247" s="5">
        <v>4</v>
      </c>
      <c r="AW247" s="5">
        <v>2</v>
      </c>
      <c r="AX247" s="5">
        <v>5</v>
      </c>
    </row>
    <row r="248" spans="1:50" x14ac:dyDescent="0.35">
      <c r="A248" s="5">
        <v>4</v>
      </c>
      <c r="B248" s="5">
        <v>4</v>
      </c>
      <c r="C248" s="5">
        <v>4</v>
      </c>
      <c r="D248" s="5">
        <v>5</v>
      </c>
      <c r="E248" s="5">
        <v>3</v>
      </c>
      <c r="F248" s="5">
        <v>5</v>
      </c>
      <c r="G248" s="5">
        <v>4</v>
      </c>
      <c r="H248" s="5">
        <v>2</v>
      </c>
      <c r="I248" s="5">
        <v>2</v>
      </c>
      <c r="J248" s="5">
        <v>5</v>
      </c>
      <c r="K248" s="5">
        <v>4</v>
      </c>
      <c r="L248" s="5">
        <v>2</v>
      </c>
      <c r="M248" s="5">
        <v>6</v>
      </c>
      <c r="N248" s="5">
        <v>4</v>
      </c>
      <c r="O248" s="5">
        <v>2</v>
      </c>
      <c r="P248" s="5">
        <v>2</v>
      </c>
      <c r="Q248" s="5">
        <v>1</v>
      </c>
      <c r="R248" s="5">
        <v>0</v>
      </c>
      <c r="S248" s="5">
        <v>4</v>
      </c>
      <c r="T248" s="5">
        <v>6</v>
      </c>
      <c r="U248" s="5">
        <v>4</v>
      </c>
      <c r="V248" s="5">
        <v>3</v>
      </c>
      <c r="W248" s="5">
        <v>4</v>
      </c>
      <c r="X248" s="5">
        <v>2</v>
      </c>
      <c r="Y248" s="5">
        <v>4</v>
      </c>
      <c r="Z248" s="5">
        <v>3</v>
      </c>
      <c r="AA248" s="5">
        <v>5</v>
      </c>
      <c r="AB248" s="5">
        <v>4</v>
      </c>
      <c r="AC248" s="5">
        <v>2</v>
      </c>
      <c r="AD248" s="5">
        <v>0</v>
      </c>
      <c r="AE248" s="5">
        <v>1</v>
      </c>
      <c r="AF248" s="5">
        <v>3</v>
      </c>
      <c r="AG248" s="5">
        <v>3</v>
      </c>
      <c r="AH248" s="5">
        <v>1</v>
      </c>
      <c r="AI248" s="5">
        <v>1</v>
      </c>
      <c r="AJ248" s="5">
        <v>6</v>
      </c>
      <c r="AK248" s="5">
        <v>1</v>
      </c>
      <c r="AL248" s="5">
        <v>8</v>
      </c>
      <c r="AM248" s="5">
        <v>5</v>
      </c>
      <c r="AN248" s="5">
        <v>7</v>
      </c>
      <c r="AO248" s="5">
        <v>4</v>
      </c>
      <c r="AP248" s="5">
        <v>6</v>
      </c>
      <c r="AQ248" s="5">
        <v>1</v>
      </c>
      <c r="AR248" s="5">
        <v>6</v>
      </c>
      <c r="AS248" s="5">
        <v>4</v>
      </c>
      <c r="AT248" s="5">
        <v>7</v>
      </c>
      <c r="AU248" s="5">
        <v>4</v>
      </c>
      <c r="AV248" s="5">
        <v>1</v>
      </c>
      <c r="AW248" s="5">
        <v>5</v>
      </c>
      <c r="AX248" s="5">
        <v>3</v>
      </c>
    </row>
    <row r="249" spans="1:50" x14ac:dyDescent="0.35">
      <c r="A249" s="5">
        <v>5</v>
      </c>
      <c r="B249" s="5">
        <v>6</v>
      </c>
      <c r="C249" s="5">
        <v>1</v>
      </c>
      <c r="D249" s="5">
        <v>6</v>
      </c>
      <c r="E249" s="5">
        <v>3</v>
      </c>
      <c r="F249" s="5">
        <v>3</v>
      </c>
      <c r="G249" s="5">
        <v>5</v>
      </c>
      <c r="H249" s="5">
        <v>3</v>
      </c>
      <c r="I249" s="5">
        <v>2</v>
      </c>
      <c r="J249" s="5">
        <v>6</v>
      </c>
      <c r="K249" s="5">
        <v>1</v>
      </c>
      <c r="L249" s="5">
        <v>1</v>
      </c>
      <c r="M249" s="5">
        <v>8</v>
      </c>
      <c r="N249" s="5">
        <v>4</v>
      </c>
      <c r="O249" s="5">
        <v>2</v>
      </c>
      <c r="P249" s="5">
        <v>4</v>
      </c>
      <c r="Q249" s="5">
        <v>2</v>
      </c>
      <c r="R249" s="5">
        <v>4</v>
      </c>
      <c r="S249" s="5">
        <v>2</v>
      </c>
      <c r="T249" s="5">
        <v>5</v>
      </c>
      <c r="U249" s="5">
        <v>6</v>
      </c>
      <c r="V249" s="5">
        <v>3</v>
      </c>
      <c r="W249" s="5">
        <v>5</v>
      </c>
      <c r="X249" s="5">
        <v>5</v>
      </c>
      <c r="Y249" s="5">
        <v>4</v>
      </c>
      <c r="Z249" s="5">
        <v>1</v>
      </c>
      <c r="AA249" s="5">
        <v>5</v>
      </c>
      <c r="AB249" s="5">
        <v>4</v>
      </c>
      <c r="AC249" s="5">
        <v>1</v>
      </c>
      <c r="AD249" s="5">
        <v>1</v>
      </c>
      <c r="AE249" s="5">
        <v>4</v>
      </c>
      <c r="AF249" s="5">
        <v>4</v>
      </c>
      <c r="AG249" s="5">
        <v>0</v>
      </c>
      <c r="AH249" s="5">
        <v>1</v>
      </c>
      <c r="AI249" s="5">
        <v>2</v>
      </c>
      <c r="AJ249" s="5">
        <v>4</v>
      </c>
      <c r="AK249" s="5">
        <v>3</v>
      </c>
      <c r="AL249" s="5">
        <v>2</v>
      </c>
      <c r="AM249" s="5">
        <v>2</v>
      </c>
      <c r="AN249" s="5">
        <v>1</v>
      </c>
      <c r="AO249" s="5">
        <v>6</v>
      </c>
      <c r="AP249" s="5">
        <v>8</v>
      </c>
      <c r="AQ249" s="5">
        <v>4</v>
      </c>
      <c r="AR249" s="5">
        <v>3</v>
      </c>
      <c r="AS249" s="5">
        <v>2</v>
      </c>
      <c r="AT249" s="5">
        <v>3</v>
      </c>
      <c r="AU249" s="5">
        <v>4</v>
      </c>
      <c r="AV249" s="5">
        <v>7</v>
      </c>
      <c r="AW249" s="5">
        <v>3</v>
      </c>
      <c r="AX249" s="5">
        <v>4</v>
      </c>
    </row>
    <row r="250" spans="1:50" x14ac:dyDescent="0.35">
      <c r="A250" s="5">
        <v>4</v>
      </c>
      <c r="B250" s="5">
        <v>6</v>
      </c>
      <c r="C250" s="5">
        <v>1</v>
      </c>
      <c r="D250" s="5">
        <v>5</v>
      </c>
      <c r="E250" s="5">
        <v>2</v>
      </c>
      <c r="F250" s="5">
        <v>2</v>
      </c>
      <c r="G250" s="5">
        <v>5</v>
      </c>
      <c r="H250" s="5">
        <v>1</v>
      </c>
      <c r="I250" s="5">
        <v>4</v>
      </c>
      <c r="J250" s="5">
        <v>1</v>
      </c>
      <c r="K250" s="5">
        <v>3</v>
      </c>
      <c r="L250" s="5">
        <v>8</v>
      </c>
      <c r="M250" s="5">
        <v>6</v>
      </c>
      <c r="N250" s="5">
        <v>4</v>
      </c>
      <c r="O250" s="5">
        <v>3</v>
      </c>
      <c r="P250" s="5">
        <v>6</v>
      </c>
      <c r="Q250" s="5">
        <v>4</v>
      </c>
      <c r="R250" s="5">
        <v>3</v>
      </c>
      <c r="S250" s="5">
        <v>4</v>
      </c>
      <c r="T250" s="5">
        <v>2</v>
      </c>
      <c r="U250" s="5">
        <v>4</v>
      </c>
      <c r="V250" s="5">
        <v>3</v>
      </c>
      <c r="W250" s="5">
        <v>5</v>
      </c>
      <c r="X250" s="5">
        <v>4</v>
      </c>
      <c r="Y250" s="5">
        <v>5</v>
      </c>
      <c r="Z250" s="5">
        <v>6</v>
      </c>
      <c r="AA250" s="5">
        <v>0</v>
      </c>
      <c r="AB250" s="5">
        <v>2</v>
      </c>
      <c r="AC250" s="5">
        <v>10</v>
      </c>
      <c r="AD250" s="5">
        <v>5</v>
      </c>
      <c r="AE250" s="5">
        <v>2</v>
      </c>
      <c r="AF250" s="5">
        <v>2</v>
      </c>
      <c r="AG250" s="5">
        <v>3</v>
      </c>
      <c r="AH250" s="5">
        <v>3</v>
      </c>
      <c r="AI250" s="5">
        <v>5</v>
      </c>
      <c r="AJ250" s="5">
        <v>5</v>
      </c>
      <c r="AK250" s="5">
        <v>5</v>
      </c>
      <c r="AL250" s="5">
        <v>4</v>
      </c>
      <c r="AM250" s="5">
        <v>2</v>
      </c>
      <c r="AN250" s="5">
        <v>3</v>
      </c>
      <c r="AO250" s="5">
        <v>6</v>
      </c>
      <c r="AP250" s="5">
        <v>3</v>
      </c>
      <c r="AQ250" s="5">
        <v>5</v>
      </c>
      <c r="AR250" s="5">
        <v>6</v>
      </c>
      <c r="AS250" s="5">
        <v>2</v>
      </c>
      <c r="AT250" s="5">
        <v>1</v>
      </c>
      <c r="AU250" s="5">
        <v>1</v>
      </c>
      <c r="AV250" s="5">
        <v>2</v>
      </c>
      <c r="AW250" s="5">
        <v>3</v>
      </c>
      <c r="AX250" s="5">
        <v>5</v>
      </c>
    </row>
    <row r="251" spans="1:50" x14ac:dyDescent="0.35">
      <c r="A251" s="5">
        <v>1</v>
      </c>
      <c r="B251" s="5">
        <v>5</v>
      </c>
      <c r="C251" s="5">
        <v>5</v>
      </c>
      <c r="D251" s="5">
        <v>4</v>
      </c>
      <c r="E251" s="5">
        <v>4</v>
      </c>
      <c r="F251" s="5">
        <v>2</v>
      </c>
      <c r="G251" s="5">
        <v>5</v>
      </c>
      <c r="H251" s="5">
        <v>3</v>
      </c>
      <c r="I251" s="5">
        <v>4</v>
      </c>
      <c r="J251" s="5">
        <v>7</v>
      </c>
      <c r="K251" s="5">
        <v>5</v>
      </c>
      <c r="L251" s="5">
        <v>9</v>
      </c>
      <c r="M251" s="5">
        <v>6</v>
      </c>
      <c r="N251" s="5">
        <v>3</v>
      </c>
      <c r="O251" s="5">
        <v>0</v>
      </c>
      <c r="P251" s="5">
        <v>2</v>
      </c>
      <c r="Q251" s="5">
        <v>6</v>
      </c>
      <c r="R251" s="5">
        <v>1</v>
      </c>
      <c r="S251" s="5">
        <v>5</v>
      </c>
      <c r="T251" s="5">
        <v>3</v>
      </c>
      <c r="U251" s="5">
        <v>3</v>
      </c>
      <c r="V251" s="5">
        <v>7</v>
      </c>
      <c r="W251" s="5">
        <v>4</v>
      </c>
      <c r="X251" s="5">
        <v>4</v>
      </c>
      <c r="Y251" s="5">
        <v>6</v>
      </c>
      <c r="Z251" s="5">
        <v>0</v>
      </c>
      <c r="AA251" s="5">
        <v>0</v>
      </c>
      <c r="AB251" s="5">
        <v>4</v>
      </c>
      <c r="AC251" s="5">
        <v>3</v>
      </c>
      <c r="AD251" s="5">
        <v>4</v>
      </c>
      <c r="AE251" s="5">
        <v>6</v>
      </c>
      <c r="AF251" s="5">
        <v>2</v>
      </c>
      <c r="AG251" s="5">
        <v>1</v>
      </c>
      <c r="AH251" s="5">
        <v>6</v>
      </c>
      <c r="AI251" s="5">
        <v>3</v>
      </c>
      <c r="AJ251" s="5">
        <v>6</v>
      </c>
      <c r="AK251" s="5">
        <v>3</v>
      </c>
      <c r="AL251" s="5">
        <v>5</v>
      </c>
      <c r="AM251" s="5">
        <v>5</v>
      </c>
      <c r="AN251" s="5">
        <v>3</v>
      </c>
      <c r="AO251" s="5">
        <v>2</v>
      </c>
      <c r="AP251" s="5">
        <v>5</v>
      </c>
      <c r="AQ251" s="5">
        <v>1</v>
      </c>
      <c r="AR251" s="5">
        <v>4</v>
      </c>
      <c r="AS251" s="5">
        <v>4</v>
      </c>
      <c r="AT251" s="5">
        <v>5</v>
      </c>
      <c r="AU251" s="5">
        <v>2</v>
      </c>
      <c r="AV251" s="5">
        <v>7</v>
      </c>
      <c r="AW251" s="5">
        <v>3</v>
      </c>
      <c r="AX251" s="5">
        <v>6</v>
      </c>
    </row>
    <row r="252" spans="1:50" x14ac:dyDescent="0.35">
      <c r="A252" s="5">
        <v>7</v>
      </c>
      <c r="B252" s="5">
        <v>4</v>
      </c>
      <c r="C252" s="5">
        <v>4</v>
      </c>
      <c r="D252" s="5">
        <v>2</v>
      </c>
      <c r="E252" s="5">
        <v>1</v>
      </c>
      <c r="F252" s="5">
        <v>8</v>
      </c>
      <c r="G252" s="5">
        <v>6</v>
      </c>
      <c r="H252" s="5">
        <v>1</v>
      </c>
      <c r="I252" s="5">
        <v>3</v>
      </c>
      <c r="J252" s="5">
        <v>4</v>
      </c>
      <c r="K252" s="5">
        <v>2</v>
      </c>
      <c r="L252" s="5">
        <v>3</v>
      </c>
      <c r="M252" s="5">
        <v>7</v>
      </c>
      <c r="N252" s="5">
        <v>3</v>
      </c>
      <c r="O252" s="5">
        <v>7</v>
      </c>
      <c r="P252" s="5">
        <v>4</v>
      </c>
      <c r="Q252" s="5">
        <v>2</v>
      </c>
      <c r="R252" s="5">
        <v>2</v>
      </c>
      <c r="S252" s="5">
        <v>9</v>
      </c>
      <c r="T252" s="5">
        <v>2</v>
      </c>
      <c r="U252" s="5">
        <v>1</v>
      </c>
      <c r="V252" s="5">
        <v>5</v>
      </c>
      <c r="W252" s="5">
        <v>4</v>
      </c>
      <c r="X252" s="5">
        <v>1</v>
      </c>
      <c r="Y252" s="5">
        <v>2</v>
      </c>
      <c r="Z252" s="5">
        <v>2</v>
      </c>
      <c r="AA252" s="5">
        <v>3</v>
      </c>
      <c r="AB252" s="5">
        <v>7</v>
      </c>
      <c r="AC252" s="5">
        <v>6</v>
      </c>
      <c r="AD252" s="5">
        <v>3</v>
      </c>
      <c r="AE252" s="5">
        <v>2</v>
      </c>
      <c r="AF252" s="5">
        <v>2</v>
      </c>
      <c r="AG252" s="5">
        <v>5</v>
      </c>
      <c r="AH252" s="5">
        <v>4</v>
      </c>
      <c r="AI252" s="5">
        <v>3</v>
      </c>
      <c r="AJ252" s="5">
        <v>3</v>
      </c>
      <c r="AK252" s="5">
        <v>6</v>
      </c>
      <c r="AL252" s="5">
        <v>6</v>
      </c>
      <c r="AM252" s="5">
        <v>4</v>
      </c>
      <c r="AN252" s="5">
        <v>2</v>
      </c>
      <c r="AO252" s="5">
        <v>6</v>
      </c>
      <c r="AP252" s="5">
        <v>3</v>
      </c>
      <c r="AQ252" s="5">
        <v>1</v>
      </c>
      <c r="AR252" s="5">
        <v>7</v>
      </c>
      <c r="AS252" s="5">
        <v>2</v>
      </c>
      <c r="AT252" s="5">
        <v>4</v>
      </c>
      <c r="AU252" s="5">
        <v>4</v>
      </c>
      <c r="AV252" s="5">
        <v>4</v>
      </c>
      <c r="AW252" s="5">
        <v>4</v>
      </c>
      <c r="AX252" s="5">
        <v>6</v>
      </c>
    </row>
    <row r="253" spans="1:50" x14ac:dyDescent="0.35">
      <c r="A253" s="5">
        <v>3</v>
      </c>
      <c r="B253" s="5">
        <v>4</v>
      </c>
      <c r="C253" s="5">
        <v>4</v>
      </c>
      <c r="D253" s="5">
        <v>2</v>
      </c>
      <c r="E253" s="5">
        <v>1</v>
      </c>
      <c r="F253" s="5">
        <v>3</v>
      </c>
      <c r="G253" s="5">
        <v>5</v>
      </c>
      <c r="H253" s="5">
        <v>3</v>
      </c>
      <c r="I253" s="5">
        <v>4</v>
      </c>
      <c r="J253" s="5">
        <v>2</v>
      </c>
      <c r="K253" s="5">
        <v>3</v>
      </c>
      <c r="L253" s="5">
        <v>4</v>
      </c>
      <c r="M253" s="5">
        <v>6</v>
      </c>
      <c r="N253" s="5">
        <v>3</v>
      </c>
      <c r="O253" s="5">
        <v>6</v>
      </c>
      <c r="P253" s="5">
        <v>5</v>
      </c>
      <c r="Q253" s="5">
        <v>3</v>
      </c>
      <c r="R253" s="5">
        <v>4</v>
      </c>
      <c r="S253" s="5">
        <v>4</v>
      </c>
      <c r="T253" s="5">
        <v>2</v>
      </c>
      <c r="U253" s="5">
        <v>8</v>
      </c>
      <c r="V253" s="5">
        <v>5</v>
      </c>
      <c r="W253" s="5">
        <v>4</v>
      </c>
      <c r="X253" s="5">
        <v>2</v>
      </c>
      <c r="Y253" s="5">
        <v>7</v>
      </c>
      <c r="Z253" s="5">
        <v>2</v>
      </c>
      <c r="AA253" s="5">
        <v>2</v>
      </c>
      <c r="AB253" s="5">
        <v>2</v>
      </c>
      <c r="AC253" s="5">
        <v>2</v>
      </c>
      <c r="AD253" s="5">
        <v>7</v>
      </c>
      <c r="AE253" s="5">
        <v>4</v>
      </c>
      <c r="AF253" s="5">
        <v>4</v>
      </c>
      <c r="AG253" s="5">
        <v>2</v>
      </c>
      <c r="AH253" s="5">
        <v>3</v>
      </c>
      <c r="AI253" s="5">
        <v>3</v>
      </c>
      <c r="AJ253" s="5">
        <v>3</v>
      </c>
      <c r="AK253" s="5">
        <v>4</v>
      </c>
      <c r="AL253" s="5">
        <v>6</v>
      </c>
      <c r="AM253" s="5">
        <v>6</v>
      </c>
      <c r="AN253" s="5">
        <v>3</v>
      </c>
      <c r="AO253" s="5">
        <v>7</v>
      </c>
      <c r="AP253" s="5">
        <v>7</v>
      </c>
      <c r="AQ253" s="5">
        <v>4</v>
      </c>
      <c r="AR253" s="5">
        <v>1</v>
      </c>
      <c r="AS253" s="5">
        <v>5</v>
      </c>
      <c r="AT253" s="5">
        <v>0</v>
      </c>
      <c r="AU253" s="5">
        <v>3</v>
      </c>
      <c r="AV253" s="5">
        <v>2</v>
      </c>
      <c r="AW253" s="5">
        <v>2</v>
      </c>
      <c r="AX253" s="5">
        <v>4</v>
      </c>
    </row>
    <row r="254" spans="1:50" x14ac:dyDescent="0.35">
      <c r="A254" s="5">
        <v>6</v>
      </c>
      <c r="B254" s="5">
        <v>5</v>
      </c>
      <c r="C254" s="5">
        <v>3</v>
      </c>
      <c r="D254" s="5">
        <v>4</v>
      </c>
      <c r="E254" s="5">
        <v>7</v>
      </c>
      <c r="F254" s="5">
        <v>4</v>
      </c>
      <c r="G254" s="5">
        <v>5</v>
      </c>
      <c r="H254" s="5">
        <v>4</v>
      </c>
      <c r="I254" s="5">
        <v>3</v>
      </c>
      <c r="J254" s="5">
        <v>6</v>
      </c>
      <c r="K254" s="5">
        <v>6</v>
      </c>
      <c r="L254" s="5">
        <v>4</v>
      </c>
      <c r="M254" s="5">
        <v>2</v>
      </c>
      <c r="N254" s="5">
        <v>3</v>
      </c>
      <c r="O254" s="5">
        <v>3</v>
      </c>
      <c r="P254" s="5">
        <v>2</v>
      </c>
      <c r="Q254" s="5">
        <v>3</v>
      </c>
      <c r="R254" s="5">
        <v>3</v>
      </c>
      <c r="S254" s="5">
        <v>1</v>
      </c>
      <c r="T254" s="5">
        <v>2</v>
      </c>
      <c r="U254" s="5">
        <v>4</v>
      </c>
      <c r="V254" s="5">
        <v>5</v>
      </c>
      <c r="W254" s="5">
        <v>5</v>
      </c>
      <c r="X254" s="5">
        <v>3</v>
      </c>
      <c r="Y254" s="5">
        <v>6</v>
      </c>
      <c r="Z254" s="5">
        <v>2</v>
      </c>
      <c r="AA254" s="5">
        <v>6</v>
      </c>
      <c r="AB254" s="5">
        <v>6</v>
      </c>
      <c r="AC254" s="5">
        <v>6</v>
      </c>
      <c r="AD254" s="5">
        <v>3</v>
      </c>
      <c r="AE254" s="5">
        <v>5</v>
      </c>
      <c r="AF254" s="5">
        <v>6</v>
      </c>
      <c r="AG254" s="5">
        <v>5</v>
      </c>
      <c r="AH254" s="5">
        <v>5</v>
      </c>
      <c r="AI254" s="5">
        <v>5</v>
      </c>
      <c r="AJ254" s="5">
        <v>3</v>
      </c>
      <c r="AK254" s="5">
        <v>2</v>
      </c>
      <c r="AL254" s="5">
        <v>4</v>
      </c>
      <c r="AM254" s="5">
        <v>2</v>
      </c>
      <c r="AN254" s="5">
        <v>5</v>
      </c>
      <c r="AO254" s="5">
        <v>4</v>
      </c>
      <c r="AP254" s="5">
        <v>4</v>
      </c>
      <c r="AQ254" s="5">
        <v>2</v>
      </c>
      <c r="AR254" s="5">
        <v>6</v>
      </c>
      <c r="AS254" s="5">
        <v>4</v>
      </c>
      <c r="AT254" s="5">
        <v>1</v>
      </c>
      <c r="AU254" s="5">
        <v>4</v>
      </c>
      <c r="AV254" s="5">
        <v>6</v>
      </c>
      <c r="AW254" s="5">
        <v>8</v>
      </c>
      <c r="AX254" s="5">
        <v>3</v>
      </c>
    </row>
    <row r="255" spans="1:50" x14ac:dyDescent="0.35">
      <c r="A255" s="5">
        <v>3</v>
      </c>
      <c r="B255" s="5">
        <v>1</v>
      </c>
      <c r="C255" s="5">
        <v>2</v>
      </c>
      <c r="D255" s="5">
        <v>3</v>
      </c>
      <c r="E255" s="5">
        <v>4</v>
      </c>
      <c r="F255" s="5">
        <v>3</v>
      </c>
      <c r="G255" s="5">
        <v>4</v>
      </c>
      <c r="H255" s="5">
        <v>9</v>
      </c>
      <c r="I255" s="5">
        <v>6</v>
      </c>
      <c r="J255" s="5">
        <v>3</v>
      </c>
      <c r="K255" s="5">
        <v>1</v>
      </c>
      <c r="L255" s="5">
        <v>3</v>
      </c>
      <c r="M255" s="5">
        <v>5</v>
      </c>
      <c r="N255" s="5">
        <v>7</v>
      </c>
      <c r="O255" s="5">
        <v>4</v>
      </c>
      <c r="P255" s="5">
        <v>5</v>
      </c>
      <c r="Q255" s="5">
        <v>3</v>
      </c>
      <c r="R255" s="5">
        <v>6</v>
      </c>
      <c r="S255" s="5">
        <v>5</v>
      </c>
      <c r="T255" s="5">
        <v>7</v>
      </c>
      <c r="U255" s="5">
        <v>4</v>
      </c>
      <c r="V255" s="5">
        <v>3</v>
      </c>
      <c r="W255" s="5">
        <v>6</v>
      </c>
      <c r="X255" s="5">
        <v>3</v>
      </c>
      <c r="Y255" s="5">
        <v>3</v>
      </c>
      <c r="Z255" s="5">
        <v>1</v>
      </c>
      <c r="AA255" s="5">
        <v>6</v>
      </c>
      <c r="AB255" s="5">
        <v>5</v>
      </c>
      <c r="AC255" s="5">
        <v>9</v>
      </c>
      <c r="AD255" s="5">
        <v>4</v>
      </c>
      <c r="AE255" s="5">
        <v>2</v>
      </c>
      <c r="AF255" s="5">
        <v>5</v>
      </c>
      <c r="AG255" s="5">
        <v>4</v>
      </c>
      <c r="AH255" s="5">
        <v>4</v>
      </c>
      <c r="AI255" s="5">
        <v>7</v>
      </c>
      <c r="AJ255" s="5">
        <v>3</v>
      </c>
      <c r="AK255" s="5">
        <v>4</v>
      </c>
      <c r="AL255" s="5">
        <v>4</v>
      </c>
      <c r="AM255" s="5">
        <v>0</v>
      </c>
      <c r="AN255" s="5">
        <v>1</v>
      </c>
      <c r="AO255" s="5">
        <v>6</v>
      </c>
      <c r="AP255" s="5">
        <v>6</v>
      </c>
      <c r="AQ255" s="5">
        <v>8</v>
      </c>
      <c r="AR255" s="5">
        <v>5</v>
      </c>
      <c r="AS255" s="5">
        <v>3</v>
      </c>
      <c r="AT255" s="5">
        <v>6</v>
      </c>
      <c r="AU255" s="5">
        <v>3</v>
      </c>
      <c r="AV255" s="5">
        <v>4</v>
      </c>
      <c r="AW255" s="5">
        <v>5</v>
      </c>
      <c r="AX255" s="5">
        <v>4</v>
      </c>
    </row>
    <row r="256" spans="1:50" x14ac:dyDescent="0.35">
      <c r="A256" s="5">
        <v>4</v>
      </c>
      <c r="B256" s="5">
        <v>6</v>
      </c>
      <c r="C256" s="5">
        <v>2</v>
      </c>
      <c r="D256" s="5">
        <v>4</v>
      </c>
      <c r="E256" s="5">
        <v>7</v>
      </c>
      <c r="F256" s="5">
        <v>3</v>
      </c>
      <c r="G256" s="5">
        <v>3</v>
      </c>
      <c r="H256" s="5">
        <v>3</v>
      </c>
      <c r="I256" s="5">
        <v>2</v>
      </c>
      <c r="J256" s="5">
        <v>4</v>
      </c>
      <c r="K256" s="5">
        <v>1</v>
      </c>
      <c r="L256" s="5">
        <v>1</v>
      </c>
      <c r="M256" s="5">
        <v>5</v>
      </c>
      <c r="N256" s="5">
        <v>6</v>
      </c>
      <c r="O256" s="5">
        <v>4</v>
      </c>
      <c r="P256" s="5">
        <v>3</v>
      </c>
      <c r="Q256" s="5">
        <v>4</v>
      </c>
      <c r="R256" s="5">
        <v>5</v>
      </c>
      <c r="S256" s="5">
        <v>2</v>
      </c>
      <c r="T256" s="5">
        <v>2</v>
      </c>
      <c r="U256" s="5">
        <v>4</v>
      </c>
      <c r="V256" s="5">
        <v>1</v>
      </c>
      <c r="W256" s="5">
        <v>5</v>
      </c>
      <c r="X256" s="5">
        <v>6</v>
      </c>
      <c r="Y256" s="5">
        <v>1</v>
      </c>
      <c r="Z256" s="5">
        <v>7</v>
      </c>
      <c r="AA256" s="5">
        <v>6</v>
      </c>
      <c r="AB256" s="5">
        <v>3</v>
      </c>
      <c r="AC256" s="5">
        <v>4</v>
      </c>
      <c r="AD256" s="5">
        <v>5</v>
      </c>
      <c r="AE256" s="5">
        <v>3</v>
      </c>
      <c r="AF256" s="5">
        <v>4</v>
      </c>
      <c r="AG256" s="5">
        <v>3</v>
      </c>
      <c r="AH256" s="5">
        <v>7</v>
      </c>
      <c r="AI256" s="5">
        <v>5</v>
      </c>
      <c r="AJ256" s="5">
        <v>3</v>
      </c>
      <c r="AK256" s="5">
        <v>4</v>
      </c>
      <c r="AL256" s="5">
        <v>6</v>
      </c>
      <c r="AM256" s="5">
        <v>5</v>
      </c>
      <c r="AN256" s="5">
        <v>4</v>
      </c>
      <c r="AO256" s="5">
        <v>2</v>
      </c>
      <c r="AP256" s="5">
        <v>6</v>
      </c>
      <c r="AQ256" s="5">
        <v>5</v>
      </c>
      <c r="AR256" s="5">
        <v>1</v>
      </c>
      <c r="AS256" s="5">
        <v>5</v>
      </c>
      <c r="AT256" s="5">
        <v>2</v>
      </c>
      <c r="AU256" s="5">
        <v>3</v>
      </c>
      <c r="AV256" s="5">
        <v>3</v>
      </c>
      <c r="AW256" s="5">
        <v>4</v>
      </c>
      <c r="AX256" s="5">
        <v>3</v>
      </c>
    </row>
    <row r="257" spans="1:50" x14ac:dyDescent="0.35">
      <c r="A257" s="5">
        <v>4</v>
      </c>
      <c r="B257" s="5">
        <v>4</v>
      </c>
      <c r="C257" s="5">
        <v>8</v>
      </c>
      <c r="D257" s="5">
        <v>2</v>
      </c>
      <c r="E257" s="5">
        <v>4</v>
      </c>
      <c r="F257" s="5">
        <v>3</v>
      </c>
      <c r="G257" s="5">
        <v>8</v>
      </c>
      <c r="H257" s="5">
        <v>2</v>
      </c>
      <c r="I257" s="5">
        <v>2</v>
      </c>
      <c r="J257" s="5">
        <v>4</v>
      </c>
      <c r="K257" s="5">
        <v>5</v>
      </c>
      <c r="L257" s="5">
        <v>3</v>
      </c>
      <c r="M257" s="5">
        <v>6</v>
      </c>
      <c r="N257" s="5">
        <v>5</v>
      </c>
      <c r="O257" s="5">
        <v>1</v>
      </c>
      <c r="P257" s="5">
        <v>5</v>
      </c>
      <c r="Q257" s="5">
        <v>1</v>
      </c>
      <c r="R257" s="5">
        <v>0</v>
      </c>
      <c r="S257" s="5">
        <v>3</v>
      </c>
      <c r="T257" s="5">
        <v>4</v>
      </c>
      <c r="U257" s="5">
        <v>4</v>
      </c>
      <c r="V257" s="5">
        <v>2</v>
      </c>
      <c r="W257" s="5">
        <v>4</v>
      </c>
      <c r="X257" s="5">
        <v>4</v>
      </c>
      <c r="Y257" s="5">
        <v>0</v>
      </c>
      <c r="Z257" s="5">
        <v>7</v>
      </c>
      <c r="AA257" s="5">
        <v>3</v>
      </c>
      <c r="AB257" s="5">
        <v>5</v>
      </c>
      <c r="AC257" s="5">
        <v>3</v>
      </c>
      <c r="AD257" s="5">
        <v>5</v>
      </c>
      <c r="AE257" s="5">
        <v>6</v>
      </c>
      <c r="AF257" s="5">
        <v>1</v>
      </c>
      <c r="AG257" s="5">
        <v>4</v>
      </c>
      <c r="AH257" s="5">
        <v>3</v>
      </c>
      <c r="AI257" s="5">
        <v>2</v>
      </c>
      <c r="AJ257" s="5">
        <v>2</v>
      </c>
      <c r="AK257" s="5">
        <v>5</v>
      </c>
      <c r="AL257" s="5">
        <v>4</v>
      </c>
      <c r="AM257" s="5">
        <v>1</v>
      </c>
      <c r="AN257" s="5">
        <v>3</v>
      </c>
      <c r="AO257" s="5">
        <v>4</v>
      </c>
      <c r="AP257" s="5">
        <v>3</v>
      </c>
      <c r="AQ257" s="5">
        <v>8</v>
      </c>
      <c r="AR257" s="5">
        <v>6</v>
      </c>
      <c r="AS257" s="5">
        <v>4</v>
      </c>
      <c r="AT257" s="5">
        <v>2</v>
      </c>
      <c r="AU257" s="5">
        <v>1</v>
      </c>
      <c r="AV257" s="5">
        <v>4</v>
      </c>
      <c r="AW257" s="5">
        <v>8</v>
      </c>
      <c r="AX257" s="5">
        <v>6</v>
      </c>
    </row>
    <row r="258" spans="1:50" x14ac:dyDescent="0.35">
      <c r="A258" s="5">
        <v>4</v>
      </c>
      <c r="B258" s="5">
        <v>5</v>
      </c>
      <c r="C258" s="5">
        <v>4</v>
      </c>
      <c r="D258" s="5">
        <v>2</v>
      </c>
      <c r="E258" s="5">
        <v>4</v>
      </c>
      <c r="F258" s="5">
        <v>4</v>
      </c>
      <c r="G258" s="5">
        <v>5</v>
      </c>
      <c r="H258" s="5">
        <v>4</v>
      </c>
      <c r="I258" s="5">
        <v>1</v>
      </c>
      <c r="J258" s="5">
        <v>3</v>
      </c>
      <c r="K258" s="5">
        <v>4</v>
      </c>
      <c r="L258" s="5">
        <v>7</v>
      </c>
      <c r="M258" s="5">
        <v>6</v>
      </c>
      <c r="N258" s="5">
        <v>5</v>
      </c>
      <c r="O258" s="5">
        <v>6</v>
      </c>
      <c r="P258" s="5">
        <v>4</v>
      </c>
      <c r="Q258" s="5">
        <v>4</v>
      </c>
      <c r="R258" s="5">
        <v>1</v>
      </c>
      <c r="S258" s="5">
        <v>3</v>
      </c>
      <c r="T258" s="5">
        <v>4</v>
      </c>
      <c r="U258" s="5">
        <v>3</v>
      </c>
      <c r="V258" s="5">
        <v>3</v>
      </c>
      <c r="W258" s="5">
        <v>5</v>
      </c>
      <c r="X258" s="5">
        <v>1</v>
      </c>
      <c r="Y258" s="5">
        <v>3</v>
      </c>
      <c r="Z258" s="5">
        <v>10</v>
      </c>
      <c r="AA258" s="5">
        <v>4</v>
      </c>
      <c r="AB258" s="5">
        <v>3</v>
      </c>
      <c r="AC258" s="5">
        <v>4</v>
      </c>
      <c r="AD258" s="5">
        <v>3</v>
      </c>
      <c r="AE258" s="5">
        <v>5</v>
      </c>
      <c r="AF258" s="5">
        <v>2</v>
      </c>
      <c r="AG258" s="5">
        <v>5</v>
      </c>
      <c r="AH258" s="5">
        <v>3</v>
      </c>
      <c r="AI258" s="5">
        <v>3</v>
      </c>
      <c r="AJ258" s="5">
        <v>9</v>
      </c>
      <c r="AK258" s="5">
        <v>2</v>
      </c>
      <c r="AL258" s="5">
        <v>4</v>
      </c>
      <c r="AM258" s="5">
        <v>3</v>
      </c>
      <c r="AN258" s="5">
        <v>0</v>
      </c>
      <c r="AO258" s="5">
        <v>3</v>
      </c>
      <c r="AP258" s="5">
        <v>2</v>
      </c>
      <c r="AQ258" s="5">
        <v>0</v>
      </c>
      <c r="AR258" s="5">
        <v>3</v>
      </c>
      <c r="AS258" s="5">
        <v>4</v>
      </c>
      <c r="AT258" s="5">
        <v>5</v>
      </c>
      <c r="AU258" s="5">
        <v>5</v>
      </c>
      <c r="AV258" s="5">
        <v>3</v>
      </c>
      <c r="AW258" s="5">
        <v>5</v>
      </c>
      <c r="AX258" s="5">
        <v>7</v>
      </c>
    </row>
    <row r="259" spans="1:50" x14ac:dyDescent="0.35">
      <c r="A259" s="5">
        <v>7</v>
      </c>
      <c r="B259" s="5">
        <v>6</v>
      </c>
      <c r="C259" s="5">
        <v>1</v>
      </c>
      <c r="D259" s="5">
        <v>5</v>
      </c>
      <c r="E259" s="5">
        <v>2</v>
      </c>
      <c r="F259" s="5">
        <v>2</v>
      </c>
      <c r="G259" s="5">
        <v>6</v>
      </c>
      <c r="H259" s="5">
        <v>6</v>
      </c>
      <c r="I259" s="5">
        <v>4</v>
      </c>
      <c r="J259" s="5">
        <v>2</v>
      </c>
      <c r="K259" s="5">
        <v>11</v>
      </c>
      <c r="L259" s="5">
        <v>3</v>
      </c>
      <c r="M259" s="5">
        <v>10</v>
      </c>
      <c r="N259" s="5">
        <v>3</v>
      </c>
      <c r="O259" s="5">
        <v>2</v>
      </c>
      <c r="P259" s="5">
        <v>2</v>
      </c>
      <c r="Q259" s="5">
        <v>7</v>
      </c>
      <c r="R259" s="5">
        <v>2</v>
      </c>
      <c r="S259" s="5">
        <v>5</v>
      </c>
      <c r="T259" s="5">
        <v>4</v>
      </c>
      <c r="U259" s="5">
        <v>4</v>
      </c>
      <c r="V259" s="5">
        <v>6</v>
      </c>
      <c r="W259" s="5">
        <v>3</v>
      </c>
      <c r="X259" s="5">
        <v>6</v>
      </c>
      <c r="Y259" s="5">
        <v>3</v>
      </c>
      <c r="Z259" s="5">
        <v>3</v>
      </c>
      <c r="AA259" s="5">
        <v>4</v>
      </c>
      <c r="AB259" s="5">
        <v>3</v>
      </c>
      <c r="AC259" s="5">
        <v>8</v>
      </c>
      <c r="AD259" s="5">
        <v>10</v>
      </c>
      <c r="AE259" s="5">
        <v>3</v>
      </c>
      <c r="AF259" s="5">
        <v>4</v>
      </c>
      <c r="AG259" s="5">
        <v>2</v>
      </c>
      <c r="AH259" s="5">
        <v>5</v>
      </c>
      <c r="AI259" s="5">
        <v>3</v>
      </c>
      <c r="AJ259" s="5">
        <v>6</v>
      </c>
      <c r="AK259" s="5">
        <v>2</v>
      </c>
      <c r="AL259" s="5">
        <v>7</v>
      </c>
      <c r="AM259" s="5">
        <v>2</v>
      </c>
      <c r="AN259" s="5">
        <v>6</v>
      </c>
      <c r="AO259" s="5">
        <v>7</v>
      </c>
      <c r="AP259" s="5">
        <v>9</v>
      </c>
      <c r="AQ259" s="5">
        <v>7</v>
      </c>
      <c r="AR259" s="5">
        <v>3</v>
      </c>
      <c r="AS259" s="5">
        <v>5</v>
      </c>
      <c r="AT259" s="5">
        <v>4</v>
      </c>
      <c r="AU259" s="5">
        <v>1</v>
      </c>
      <c r="AV259" s="5">
        <v>4</v>
      </c>
      <c r="AW259" s="5">
        <v>3</v>
      </c>
      <c r="AX259" s="5">
        <v>2</v>
      </c>
    </row>
    <row r="260" spans="1:50" x14ac:dyDescent="0.35">
      <c r="A260" s="5">
        <v>5</v>
      </c>
      <c r="B260" s="5">
        <v>3</v>
      </c>
      <c r="C260" s="5">
        <v>6</v>
      </c>
      <c r="D260" s="5">
        <v>2</v>
      </c>
      <c r="E260" s="5">
        <v>4</v>
      </c>
      <c r="F260" s="5">
        <v>5</v>
      </c>
      <c r="G260" s="5">
        <v>5</v>
      </c>
      <c r="H260" s="5">
        <v>3</v>
      </c>
      <c r="I260" s="5">
        <v>3</v>
      </c>
      <c r="J260" s="5">
        <v>5</v>
      </c>
      <c r="K260" s="5">
        <v>4</v>
      </c>
      <c r="L260" s="5">
        <v>3</v>
      </c>
      <c r="M260" s="5">
        <v>2</v>
      </c>
      <c r="N260" s="5">
        <v>4</v>
      </c>
      <c r="O260" s="5">
        <v>4</v>
      </c>
      <c r="P260" s="5">
        <v>2</v>
      </c>
      <c r="Q260" s="5">
        <v>1</v>
      </c>
      <c r="R260" s="5">
        <v>3</v>
      </c>
      <c r="S260" s="5">
        <v>3</v>
      </c>
      <c r="T260" s="5">
        <v>4</v>
      </c>
      <c r="U260" s="5">
        <v>4</v>
      </c>
      <c r="V260" s="5">
        <v>3</v>
      </c>
      <c r="W260" s="5">
        <v>4</v>
      </c>
      <c r="X260" s="5">
        <v>4</v>
      </c>
      <c r="Y260" s="5">
        <v>3</v>
      </c>
      <c r="Z260" s="5">
        <v>6</v>
      </c>
      <c r="AA260" s="5">
        <v>4</v>
      </c>
      <c r="AB260" s="5">
        <v>1</v>
      </c>
      <c r="AC260" s="5">
        <v>6</v>
      </c>
      <c r="AD260" s="5">
        <v>3</v>
      </c>
      <c r="AE260" s="5">
        <v>3</v>
      </c>
      <c r="AF260" s="5">
        <v>2</v>
      </c>
      <c r="AG260" s="5">
        <v>5</v>
      </c>
      <c r="AH260" s="5">
        <v>4</v>
      </c>
      <c r="AI260" s="5">
        <v>5</v>
      </c>
      <c r="AJ260" s="5">
        <v>2</v>
      </c>
      <c r="AK260" s="5">
        <v>3</v>
      </c>
      <c r="AL260" s="5">
        <v>2</v>
      </c>
      <c r="AM260" s="5">
        <v>5</v>
      </c>
      <c r="AN260" s="5">
        <v>8</v>
      </c>
      <c r="AO260" s="5">
        <v>3</v>
      </c>
      <c r="AP260" s="5">
        <v>5</v>
      </c>
      <c r="AQ260" s="5">
        <v>5</v>
      </c>
      <c r="AR260" s="5">
        <v>9</v>
      </c>
      <c r="AS260" s="5">
        <v>4</v>
      </c>
      <c r="AT260" s="5">
        <v>5</v>
      </c>
      <c r="AU260" s="5">
        <v>2</v>
      </c>
      <c r="AV260" s="5">
        <v>4</v>
      </c>
      <c r="AW260" s="5">
        <v>8</v>
      </c>
      <c r="AX260" s="5">
        <v>4</v>
      </c>
    </row>
    <row r="261" spans="1:50" x14ac:dyDescent="0.35">
      <c r="A261" s="5">
        <v>7</v>
      </c>
      <c r="B261" s="5">
        <v>5</v>
      </c>
      <c r="C261" s="5">
        <v>5</v>
      </c>
      <c r="D261" s="5">
        <v>3</v>
      </c>
      <c r="E261" s="5">
        <v>4</v>
      </c>
      <c r="F261" s="5">
        <v>5</v>
      </c>
      <c r="G261" s="5">
        <v>2</v>
      </c>
      <c r="H261" s="5">
        <v>5</v>
      </c>
      <c r="I261" s="5">
        <v>4</v>
      </c>
      <c r="J261" s="5">
        <v>4</v>
      </c>
      <c r="K261" s="5">
        <v>6</v>
      </c>
      <c r="L261" s="5">
        <v>4</v>
      </c>
      <c r="M261" s="5">
        <v>1</v>
      </c>
      <c r="N261" s="5">
        <v>3</v>
      </c>
      <c r="O261" s="5">
        <v>2</v>
      </c>
      <c r="P261" s="5">
        <v>4</v>
      </c>
      <c r="Q261" s="5">
        <v>1</v>
      </c>
      <c r="R261" s="5">
        <v>3</v>
      </c>
      <c r="S261" s="5">
        <v>2</v>
      </c>
      <c r="T261" s="5">
        <v>2</v>
      </c>
      <c r="U261" s="5">
        <v>6</v>
      </c>
      <c r="V261" s="5">
        <v>8</v>
      </c>
      <c r="W261" s="5">
        <v>7</v>
      </c>
      <c r="X261" s="5">
        <v>2</v>
      </c>
      <c r="Y261" s="5">
        <v>3</v>
      </c>
      <c r="Z261" s="5">
        <v>4</v>
      </c>
      <c r="AA261" s="5">
        <v>3</v>
      </c>
      <c r="AB261" s="5">
        <v>5</v>
      </c>
      <c r="AC261" s="5">
        <v>7</v>
      </c>
      <c r="AD261" s="5">
        <v>3</v>
      </c>
      <c r="AE261" s="5">
        <v>4</v>
      </c>
      <c r="AF261" s="5">
        <v>4</v>
      </c>
      <c r="AG261" s="5">
        <v>5</v>
      </c>
      <c r="AH261" s="5">
        <v>6</v>
      </c>
      <c r="AI261" s="5">
        <v>4</v>
      </c>
      <c r="AJ261" s="5">
        <v>5</v>
      </c>
      <c r="AK261" s="5">
        <v>5</v>
      </c>
      <c r="AL261" s="5">
        <v>1</v>
      </c>
      <c r="AM261" s="5">
        <v>4</v>
      </c>
      <c r="AN261" s="5">
        <v>4</v>
      </c>
      <c r="AO261" s="5">
        <v>1</v>
      </c>
      <c r="AP261" s="5">
        <v>8</v>
      </c>
      <c r="AQ261" s="5">
        <v>3</v>
      </c>
      <c r="AR261" s="5">
        <v>6</v>
      </c>
      <c r="AS261" s="5">
        <v>4</v>
      </c>
      <c r="AT261" s="5">
        <v>3</v>
      </c>
      <c r="AU261" s="5">
        <v>3</v>
      </c>
      <c r="AV261" s="5">
        <v>4</v>
      </c>
      <c r="AW261" s="5">
        <v>5</v>
      </c>
      <c r="AX261" s="5">
        <v>3</v>
      </c>
    </row>
    <row r="262" spans="1:50" x14ac:dyDescent="0.35">
      <c r="A262" s="5">
        <v>4</v>
      </c>
      <c r="B262" s="5">
        <v>7</v>
      </c>
      <c r="C262" s="5">
        <v>6</v>
      </c>
      <c r="D262" s="5">
        <v>5</v>
      </c>
      <c r="E262" s="5">
        <v>3</v>
      </c>
      <c r="F262" s="5">
        <v>8</v>
      </c>
      <c r="G262" s="5">
        <v>5</v>
      </c>
      <c r="H262" s="5">
        <v>4</v>
      </c>
      <c r="I262" s="5">
        <v>4</v>
      </c>
      <c r="J262" s="5">
        <v>5</v>
      </c>
      <c r="K262" s="5">
        <v>5</v>
      </c>
      <c r="L262" s="5">
        <v>3</v>
      </c>
      <c r="M262" s="5">
        <v>5</v>
      </c>
      <c r="N262" s="5">
        <v>5</v>
      </c>
      <c r="O262" s="5">
        <v>1</v>
      </c>
      <c r="P262" s="5">
        <v>4</v>
      </c>
      <c r="Q262" s="5">
        <v>3</v>
      </c>
      <c r="R262" s="5">
        <v>6</v>
      </c>
      <c r="S262" s="5">
        <v>2</v>
      </c>
      <c r="T262" s="5">
        <v>4</v>
      </c>
      <c r="U262" s="5">
        <v>8</v>
      </c>
      <c r="V262" s="5">
        <v>3</v>
      </c>
      <c r="W262" s="5">
        <v>6</v>
      </c>
      <c r="X262" s="5">
        <v>7</v>
      </c>
      <c r="Y262" s="5">
        <v>4</v>
      </c>
      <c r="Z262" s="5">
        <v>0</v>
      </c>
      <c r="AA262" s="5">
        <v>4</v>
      </c>
      <c r="AB262" s="5">
        <v>5</v>
      </c>
      <c r="AC262" s="5">
        <v>7</v>
      </c>
      <c r="AD262" s="5">
        <v>2</v>
      </c>
      <c r="AE262" s="5">
        <v>2</v>
      </c>
      <c r="AF262" s="5">
        <v>6</v>
      </c>
      <c r="AG262" s="5">
        <v>2</v>
      </c>
      <c r="AH262" s="5">
        <v>3</v>
      </c>
      <c r="AI262" s="5">
        <v>4</v>
      </c>
      <c r="AJ262" s="5">
        <v>7</v>
      </c>
      <c r="AK262" s="5">
        <v>2</v>
      </c>
      <c r="AL262" s="5">
        <v>4</v>
      </c>
      <c r="AM262" s="5">
        <v>2</v>
      </c>
      <c r="AN262" s="5">
        <v>6</v>
      </c>
      <c r="AO262" s="5">
        <v>4</v>
      </c>
      <c r="AP262" s="5">
        <v>4</v>
      </c>
      <c r="AQ262" s="5">
        <v>4</v>
      </c>
      <c r="AR262" s="5">
        <v>0</v>
      </c>
      <c r="AS262" s="5">
        <v>6</v>
      </c>
      <c r="AT262" s="5">
        <v>1</v>
      </c>
      <c r="AU262" s="5">
        <v>3</v>
      </c>
      <c r="AV262" s="5">
        <v>3</v>
      </c>
      <c r="AW262" s="5">
        <v>3</v>
      </c>
      <c r="AX262" s="5">
        <v>6</v>
      </c>
    </row>
    <row r="263" spans="1:50" x14ac:dyDescent="0.35">
      <c r="A263" s="5">
        <v>8</v>
      </c>
      <c r="B263" s="5">
        <v>6</v>
      </c>
      <c r="C263" s="5">
        <v>4</v>
      </c>
      <c r="D263" s="5">
        <v>7</v>
      </c>
      <c r="E263" s="5">
        <v>5</v>
      </c>
      <c r="F263" s="5">
        <v>3</v>
      </c>
      <c r="G263" s="5">
        <v>3</v>
      </c>
      <c r="H263" s="5">
        <v>3</v>
      </c>
      <c r="I263" s="5">
        <v>6</v>
      </c>
      <c r="J263" s="5">
        <v>4</v>
      </c>
      <c r="K263" s="5">
        <v>1</v>
      </c>
      <c r="L263" s="5">
        <v>4</v>
      </c>
      <c r="M263" s="5">
        <v>5</v>
      </c>
      <c r="N263" s="5">
        <v>8</v>
      </c>
      <c r="O263" s="5">
        <v>3</v>
      </c>
      <c r="P263" s="5">
        <v>0</v>
      </c>
      <c r="Q263" s="5">
        <v>5</v>
      </c>
      <c r="R263" s="5">
        <v>4</v>
      </c>
      <c r="S263" s="5">
        <v>3</v>
      </c>
      <c r="T263" s="5">
        <v>3</v>
      </c>
      <c r="U263" s="5">
        <v>4</v>
      </c>
      <c r="V263" s="5">
        <v>3</v>
      </c>
      <c r="W263" s="5">
        <v>3</v>
      </c>
      <c r="X263" s="5">
        <v>5</v>
      </c>
      <c r="Y263" s="5">
        <v>2</v>
      </c>
      <c r="Z263" s="5">
        <v>2</v>
      </c>
      <c r="AA263" s="5">
        <v>4</v>
      </c>
      <c r="AB263" s="5">
        <v>3</v>
      </c>
      <c r="AC263" s="5">
        <v>2</v>
      </c>
      <c r="AD263" s="5">
        <v>7</v>
      </c>
      <c r="AE263" s="5">
        <v>4</v>
      </c>
      <c r="AF263" s="5">
        <v>6</v>
      </c>
      <c r="AG263" s="5">
        <v>3</v>
      </c>
      <c r="AH263" s="5">
        <v>3</v>
      </c>
      <c r="AI263" s="5">
        <v>8</v>
      </c>
      <c r="AJ263" s="5">
        <v>8</v>
      </c>
      <c r="AK263" s="5">
        <v>6</v>
      </c>
      <c r="AL263" s="5">
        <v>4</v>
      </c>
      <c r="AM263" s="5">
        <v>4</v>
      </c>
      <c r="AN263" s="5">
        <v>3</v>
      </c>
      <c r="AO263" s="5">
        <v>2</v>
      </c>
      <c r="AP263" s="5">
        <v>4</v>
      </c>
      <c r="AQ263" s="5">
        <v>4</v>
      </c>
      <c r="AR263" s="5">
        <v>3</v>
      </c>
      <c r="AS263" s="5">
        <v>5</v>
      </c>
      <c r="AT263" s="5">
        <v>2</v>
      </c>
      <c r="AU263" s="5">
        <v>1</v>
      </c>
      <c r="AV263" s="5">
        <v>7</v>
      </c>
      <c r="AW263" s="5">
        <v>1</v>
      </c>
      <c r="AX263" s="5">
        <v>2</v>
      </c>
    </row>
    <row r="264" spans="1:50" x14ac:dyDescent="0.35">
      <c r="A264" s="5">
        <v>3</v>
      </c>
      <c r="B264" s="5">
        <v>0</v>
      </c>
      <c r="C264" s="5">
        <v>3</v>
      </c>
      <c r="D264" s="5">
        <v>7</v>
      </c>
      <c r="E264" s="5">
        <v>5</v>
      </c>
      <c r="F264" s="5">
        <v>2</v>
      </c>
      <c r="G264" s="5">
        <v>5</v>
      </c>
      <c r="H264" s="5">
        <v>2</v>
      </c>
      <c r="I264" s="5">
        <v>3</v>
      </c>
      <c r="J264" s="5">
        <v>0</v>
      </c>
      <c r="K264" s="5">
        <v>3</v>
      </c>
      <c r="L264" s="5">
        <v>8</v>
      </c>
      <c r="M264" s="5">
        <v>2</v>
      </c>
      <c r="N264" s="5">
        <v>4</v>
      </c>
      <c r="O264" s="5">
        <v>5</v>
      </c>
      <c r="P264" s="5">
        <v>5</v>
      </c>
      <c r="Q264" s="5">
        <v>2</v>
      </c>
      <c r="R264" s="5">
        <v>4</v>
      </c>
      <c r="S264" s="5">
        <v>6</v>
      </c>
      <c r="T264" s="5">
        <v>3</v>
      </c>
      <c r="U264" s="5">
        <v>3</v>
      </c>
      <c r="V264" s="5">
        <v>3</v>
      </c>
      <c r="W264" s="5">
        <v>4</v>
      </c>
      <c r="X264" s="5">
        <v>6</v>
      </c>
      <c r="Y264" s="5">
        <v>4</v>
      </c>
      <c r="Z264" s="5">
        <v>1</v>
      </c>
      <c r="AA264" s="5">
        <v>3</v>
      </c>
      <c r="AB264" s="5">
        <v>6</v>
      </c>
      <c r="AC264" s="5">
        <v>8</v>
      </c>
      <c r="AD264" s="5">
        <v>8</v>
      </c>
      <c r="AE264" s="5">
        <v>5</v>
      </c>
      <c r="AF264" s="5">
        <v>1</v>
      </c>
      <c r="AG264" s="5">
        <v>3</v>
      </c>
      <c r="AH264" s="5">
        <v>6</v>
      </c>
      <c r="AI264" s="5">
        <v>2</v>
      </c>
      <c r="AJ264" s="5">
        <v>3</v>
      </c>
      <c r="AK264" s="5">
        <v>2</v>
      </c>
      <c r="AL264" s="5">
        <v>4</v>
      </c>
      <c r="AM264" s="5">
        <v>2</v>
      </c>
      <c r="AN264" s="5">
        <v>3</v>
      </c>
      <c r="AO264" s="5">
        <v>6</v>
      </c>
      <c r="AP264" s="5">
        <v>3</v>
      </c>
      <c r="AQ264" s="5">
        <v>6</v>
      </c>
      <c r="AR264" s="5">
        <v>3</v>
      </c>
      <c r="AS264" s="5">
        <v>2</v>
      </c>
      <c r="AT264" s="5">
        <v>4</v>
      </c>
      <c r="AU264" s="5">
        <v>3</v>
      </c>
      <c r="AV264" s="5">
        <v>3</v>
      </c>
      <c r="AW264" s="5">
        <v>3</v>
      </c>
      <c r="AX264" s="5">
        <v>3</v>
      </c>
    </row>
    <row r="265" spans="1:50" x14ac:dyDescent="0.35">
      <c r="A265" s="5">
        <v>2</v>
      </c>
      <c r="B265" s="5">
        <v>4</v>
      </c>
      <c r="C265" s="5">
        <v>3</v>
      </c>
      <c r="D265" s="5">
        <v>2</v>
      </c>
      <c r="E265" s="5">
        <v>1</v>
      </c>
      <c r="F265" s="5">
        <v>3</v>
      </c>
      <c r="G265" s="5">
        <v>7</v>
      </c>
      <c r="H265" s="5">
        <v>6</v>
      </c>
      <c r="I265" s="5">
        <v>4</v>
      </c>
      <c r="J265" s="5">
        <v>3</v>
      </c>
      <c r="K265" s="5">
        <v>3</v>
      </c>
      <c r="L265" s="5">
        <v>7</v>
      </c>
      <c r="M265" s="5">
        <v>1</v>
      </c>
      <c r="N265" s="5">
        <v>6</v>
      </c>
      <c r="O265" s="5">
        <v>2</v>
      </c>
      <c r="P265" s="5">
        <v>6</v>
      </c>
      <c r="Q265" s="5">
        <v>3</v>
      </c>
      <c r="R265" s="5">
        <v>3</v>
      </c>
      <c r="S265" s="5">
        <v>1</v>
      </c>
      <c r="T265" s="5">
        <v>4</v>
      </c>
      <c r="U265" s="5">
        <v>2</v>
      </c>
      <c r="V265" s="5">
        <v>3</v>
      </c>
      <c r="W265" s="5">
        <v>6</v>
      </c>
      <c r="X265" s="5">
        <v>4</v>
      </c>
      <c r="Y265" s="5">
        <v>3</v>
      </c>
      <c r="Z265" s="5">
        <v>6</v>
      </c>
      <c r="AA265" s="5">
        <v>3</v>
      </c>
      <c r="AB265" s="5">
        <v>3</v>
      </c>
      <c r="AC265" s="5">
        <v>3</v>
      </c>
      <c r="AD265" s="5">
        <v>3</v>
      </c>
      <c r="AE265" s="5">
        <v>7</v>
      </c>
      <c r="AF265" s="5">
        <v>6</v>
      </c>
      <c r="AG265" s="5">
        <v>5</v>
      </c>
      <c r="AH265" s="5">
        <v>7</v>
      </c>
      <c r="AI265" s="5">
        <v>5</v>
      </c>
      <c r="AJ265" s="5">
        <v>4</v>
      </c>
      <c r="AK265" s="5">
        <v>6</v>
      </c>
      <c r="AL265" s="5">
        <v>5</v>
      </c>
      <c r="AM265" s="5">
        <v>2</v>
      </c>
      <c r="AN265" s="5">
        <v>4</v>
      </c>
      <c r="AO265" s="5">
        <v>5</v>
      </c>
      <c r="AP265" s="5">
        <v>6</v>
      </c>
      <c r="AQ265" s="5">
        <v>2</v>
      </c>
      <c r="AR265" s="5">
        <v>4</v>
      </c>
      <c r="AS265" s="5">
        <v>4</v>
      </c>
      <c r="AT265" s="5">
        <v>3</v>
      </c>
      <c r="AU265" s="5">
        <v>7</v>
      </c>
      <c r="AV265" s="5">
        <v>5</v>
      </c>
      <c r="AW265" s="5">
        <v>3</v>
      </c>
      <c r="AX265" s="5">
        <v>3</v>
      </c>
    </row>
    <row r="266" spans="1:50" x14ac:dyDescent="0.35">
      <c r="A266" s="5">
        <v>4</v>
      </c>
      <c r="B266" s="5">
        <v>2</v>
      </c>
      <c r="C266" s="5">
        <v>2</v>
      </c>
      <c r="D266" s="5">
        <v>5</v>
      </c>
      <c r="E266" s="5">
        <v>7</v>
      </c>
      <c r="F266" s="5">
        <v>4</v>
      </c>
      <c r="G266" s="5">
        <v>4</v>
      </c>
      <c r="H266" s="5">
        <v>6</v>
      </c>
      <c r="I266" s="5">
        <v>4</v>
      </c>
      <c r="J266" s="5">
        <v>2</v>
      </c>
      <c r="K266" s="5">
        <v>4</v>
      </c>
      <c r="L266" s="5">
        <v>5</v>
      </c>
      <c r="M266" s="5">
        <v>6</v>
      </c>
      <c r="N266" s="5">
        <v>5</v>
      </c>
      <c r="O266" s="5">
        <v>5</v>
      </c>
      <c r="P266" s="5">
        <v>4</v>
      </c>
      <c r="Q266" s="5">
        <v>4</v>
      </c>
      <c r="R266" s="5">
        <v>4</v>
      </c>
      <c r="S266" s="5">
        <v>6</v>
      </c>
      <c r="T266" s="5">
        <v>8</v>
      </c>
      <c r="U266" s="5">
        <v>8</v>
      </c>
      <c r="V266" s="5">
        <v>7</v>
      </c>
      <c r="W266" s="5">
        <v>4</v>
      </c>
      <c r="X266" s="5">
        <v>7</v>
      </c>
      <c r="Y266" s="5">
        <v>5</v>
      </c>
      <c r="Z266" s="5">
        <v>3</v>
      </c>
      <c r="AA266" s="5">
        <v>2</v>
      </c>
      <c r="AB266" s="5">
        <v>3</v>
      </c>
      <c r="AC266" s="5">
        <v>1</v>
      </c>
      <c r="AD266" s="5">
        <v>3</v>
      </c>
      <c r="AE266" s="5">
        <v>3</v>
      </c>
      <c r="AF266" s="5">
        <v>3</v>
      </c>
      <c r="AG266" s="5">
        <v>2</v>
      </c>
      <c r="AH266" s="5">
        <v>4</v>
      </c>
      <c r="AI266" s="5">
        <v>3</v>
      </c>
      <c r="AJ266" s="5">
        <v>3</v>
      </c>
      <c r="AK266" s="5">
        <v>7</v>
      </c>
      <c r="AL266" s="5">
        <v>6</v>
      </c>
      <c r="AM266" s="5">
        <v>5</v>
      </c>
      <c r="AN266" s="5">
        <v>4</v>
      </c>
      <c r="AO266" s="5">
        <v>6</v>
      </c>
      <c r="AP266" s="5">
        <v>3</v>
      </c>
      <c r="AQ266" s="5">
        <v>2</v>
      </c>
      <c r="AR266" s="5">
        <v>0</v>
      </c>
      <c r="AS266" s="5">
        <v>3</v>
      </c>
      <c r="AT266" s="5">
        <v>2</v>
      </c>
      <c r="AU266" s="5">
        <v>3</v>
      </c>
      <c r="AV266" s="5">
        <v>7</v>
      </c>
      <c r="AW266" s="5">
        <v>3</v>
      </c>
      <c r="AX266" s="5">
        <v>3</v>
      </c>
    </row>
    <row r="267" spans="1:50" x14ac:dyDescent="0.35">
      <c r="A267" s="5">
        <v>3</v>
      </c>
      <c r="B267" s="5">
        <v>1</v>
      </c>
      <c r="C267" s="5">
        <v>1</v>
      </c>
      <c r="D267" s="5">
        <v>3</v>
      </c>
      <c r="E267" s="5">
        <v>1</v>
      </c>
      <c r="F267" s="5">
        <v>3</v>
      </c>
      <c r="G267" s="5">
        <v>7</v>
      </c>
      <c r="H267" s="5">
        <v>6</v>
      </c>
      <c r="I267" s="5">
        <v>3</v>
      </c>
      <c r="J267" s="5">
        <v>5</v>
      </c>
      <c r="K267" s="5">
        <v>5</v>
      </c>
      <c r="L267" s="5">
        <v>1</v>
      </c>
      <c r="M267" s="5">
        <v>4</v>
      </c>
      <c r="N267" s="5">
        <v>3</v>
      </c>
      <c r="O267" s="5">
        <v>4</v>
      </c>
      <c r="P267" s="5">
        <v>6</v>
      </c>
      <c r="Q267" s="5">
        <v>6</v>
      </c>
      <c r="R267" s="5">
        <v>3</v>
      </c>
      <c r="S267" s="5">
        <v>8</v>
      </c>
      <c r="T267" s="5">
        <v>1</v>
      </c>
      <c r="U267" s="5">
        <v>1</v>
      </c>
      <c r="V267" s="5">
        <v>1</v>
      </c>
      <c r="W267" s="5">
        <v>4</v>
      </c>
      <c r="X267" s="5">
        <v>5</v>
      </c>
      <c r="Y267" s="5">
        <v>4</v>
      </c>
      <c r="Z267" s="5">
        <v>1</v>
      </c>
      <c r="AA267" s="5">
        <v>3</v>
      </c>
      <c r="AB267" s="5">
        <v>2</v>
      </c>
      <c r="AC267" s="5">
        <v>1</v>
      </c>
      <c r="AD267" s="5">
        <v>1</v>
      </c>
      <c r="AE267" s="5">
        <v>4</v>
      </c>
      <c r="AF267" s="5">
        <v>3</v>
      </c>
      <c r="AG267" s="5">
        <v>3</v>
      </c>
      <c r="AH267" s="5">
        <v>7</v>
      </c>
      <c r="AI267" s="5">
        <v>0</v>
      </c>
      <c r="AJ267" s="5">
        <v>3</v>
      </c>
      <c r="AK267" s="5">
        <v>3</v>
      </c>
      <c r="AL267" s="5">
        <v>6</v>
      </c>
      <c r="AM267" s="5">
        <v>4</v>
      </c>
      <c r="AN267" s="5">
        <v>3</v>
      </c>
      <c r="AO267" s="5">
        <v>5</v>
      </c>
      <c r="AP267" s="5">
        <v>3</v>
      </c>
      <c r="AQ267" s="5">
        <v>6</v>
      </c>
      <c r="AR267" s="5">
        <v>5</v>
      </c>
      <c r="AS267" s="5">
        <v>4</v>
      </c>
      <c r="AT267" s="5">
        <v>3</v>
      </c>
      <c r="AU267" s="5">
        <v>5</v>
      </c>
      <c r="AV267" s="5">
        <v>3</v>
      </c>
      <c r="AW267" s="5">
        <v>4</v>
      </c>
      <c r="AX267" s="5">
        <v>6</v>
      </c>
    </row>
    <row r="268" spans="1:50" x14ac:dyDescent="0.35">
      <c r="A268" s="5">
        <v>7</v>
      </c>
      <c r="B268" s="5">
        <v>2</v>
      </c>
      <c r="C268" s="5">
        <v>4</v>
      </c>
      <c r="D268" s="5">
        <v>6</v>
      </c>
      <c r="E268" s="5">
        <v>3</v>
      </c>
      <c r="F268" s="5">
        <v>5</v>
      </c>
      <c r="G268" s="5">
        <v>3</v>
      </c>
      <c r="H268" s="5">
        <v>2</v>
      </c>
      <c r="I268" s="5">
        <v>4</v>
      </c>
      <c r="J268" s="5">
        <v>2</v>
      </c>
      <c r="K268" s="5">
        <v>5</v>
      </c>
      <c r="L268" s="5">
        <v>5</v>
      </c>
      <c r="M268" s="5">
        <v>3</v>
      </c>
      <c r="N268" s="5">
        <v>1</v>
      </c>
      <c r="O268" s="5">
        <v>1</v>
      </c>
      <c r="P268" s="5">
        <v>5</v>
      </c>
      <c r="Q268" s="5">
        <v>4</v>
      </c>
      <c r="R268" s="5">
        <v>3</v>
      </c>
      <c r="S268" s="5">
        <v>5</v>
      </c>
      <c r="T268" s="5">
        <v>9</v>
      </c>
      <c r="U268" s="5">
        <v>2</v>
      </c>
      <c r="V268" s="5">
        <v>6</v>
      </c>
      <c r="W268" s="5">
        <v>2</v>
      </c>
      <c r="X268" s="5">
        <v>4</v>
      </c>
      <c r="Y268" s="5">
        <v>2</v>
      </c>
      <c r="Z268" s="5">
        <v>4</v>
      </c>
      <c r="AA268" s="5">
        <v>4</v>
      </c>
      <c r="AB268" s="5">
        <v>5</v>
      </c>
      <c r="AC268" s="5">
        <v>5</v>
      </c>
      <c r="AD268" s="5">
        <v>5</v>
      </c>
      <c r="AE268" s="5">
        <v>4</v>
      </c>
      <c r="AF268" s="5">
        <v>3</v>
      </c>
      <c r="AG268" s="5">
        <v>4</v>
      </c>
      <c r="AH268" s="5">
        <v>7</v>
      </c>
      <c r="AI268" s="5">
        <v>3</v>
      </c>
      <c r="AJ268" s="5">
        <v>4</v>
      </c>
      <c r="AK268" s="5">
        <v>3</v>
      </c>
      <c r="AL268" s="5">
        <v>3</v>
      </c>
      <c r="AM268" s="5">
        <v>8</v>
      </c>
      <c r="AN268" s="5">
        <v>5</v>
      </c>
      <c r="AO268" s="5">
        <v>1</v>
      </c>
      <c r="AP268" s="5">
        <v>4</v>
      </c>
      <c r="AQ268" s="5">
        <v>6</v>
      </c>
      <c r="AR268" s="5">
        <v>8</v>
      </c>
      <c r="AS268" s="5">
        <v>4</v>
      </c>
      <c r="AT268" s="5">
        <v>5</v>
      </c>
      <c r="AU268" s="5">
        <v>4</v>
      </c>
      <c r="AV268" s="5">
        <v>2</v>
      </c>
      <c r="AW268" s="5">
        <v>2</v>
      </c>
      <c r="AX268" s="5">
        <v>5</v>
      </c>
    </row>
    <row r="269" spans="1:50" x14ac:dyDescent="0.35">
      <c r="A269" s="5">
        <v>5</v>
      </c>
      <c r="B269" s="5">
        <v>4</v>
      </c>
      <c r="C269" s="5">
        <v>2</v>
      </c>
      <c r="D269" s="5">
        <v>0</v>
      </c>
      <c r="E269" s="5">
        <v>2</v>
      </c>
      <c r="F269" s="5">
        <v>2</v>
      </c>
      <c r="G269" s="5">
        <v>7</v>
      </c>
      <c r="H269" s="5">
        <v>6</v>
      </c>
      <c r="I269" s="5">
        <v>2</v>
      </c>
      <c r="J269" s="5">
        <v>4</v>
      </c>
      <c r="K269" s="5">
        <v>2</v>
      </c>
      <c r="L269" s="5">
        <v>5</v>
      </c>
      <c r="M269" s="5">
        <v>7</v>
      </c>
      <c r="N269" s="5">
        <v>2</v>
      </c>
      <c r="O269" s="5">
        <v>1</v>
      </c>
      <c r="P269" s="5">
        <v>5</v>
      </c>
      <c r="Q269" s="5">
        <v>6</v>
      </c>
      <c r="R269" s="5">
        <v>5</v>
      </c>
      <c r="S269" s="5">
        <v>0</v>
      </c>
      <c r="T269" s="5">
        <v>5</v>
      </c>
      <c r="U269" s="5">
        <v>7</v>
      </c>
      <c r="V269" s="5">
        <v>10</v>
      </c>
      <c r="W269" s="5">
        <v>9</v>
      </c>
      <c r="X269" s="5">
        <v>4</v>
      </c>
      <c r="Y269" s="5">
        <v>4</v>
      </c>
      <c r="Z269" s="5">
        <v>2</v>
      </c>
      <c r="AA269" s="5">
        <v>6</v>
      </c>
      <c r="AB269" s="5">
        <v>6</v>
      </c>
      <c r="AC269" s="5">
        <v>4</v>
      </c>
      <c r="AD269" s="5">
        <v>2</v>
      </c>
      <c r="AE269" s="5">
        <v>2</v>
      </c>
      <c r="AF269" s="5">
        <v>3</v>
      </c>
      <c r="AG269" s="5">
        <v>5</v>
      </c>
      <c r="AH269" s="5">
        <v>4</v>
      </c>
      <c r="AI269" s="5">
        <v>3</v>
      </c>
      <c r="AJ269" s="5">
        <v>2</v>
      </c>
      <c r="AK269" s="5">
        <v>11</v>
      </c>
      <c r="AL269" s="5">
        <v>2</v>
      </c>
      <c r="AM269" s="5">
        <v>5</v>
      </c>
      <c r="AN269" s="5">
        <v>4</v>
      </c>
      <c r="AO269" s="5">
        <v>5</v>
      </c>
      <c r="AP269" s="5">
        <v>2</v>
      </c>
      <c r="AQ269" s="5">
        <v>6</v>
      </c>
      <c r="AR269" s="5">
        <v>4</v>
      </c>
      <c r="AS269" s="5">
        <v>2</v>
      </c>
      <c r="AT269" s="5">
        <v>4</v>
      </c>
      <c r="AU269" s="5">
        <v>4</v>
      </c>
      <c r="AV269" s="5">
        <v>5</v>
      </c>
      <c r="AW269" s="5">
        <v>3</v>
      </c>
      <c r="AX269" s="5">
        <v>3</v>
      </c>
    </row>
    <row r="270" spans="1:50" x14ac:dyDescent="0.35">
      <c r="A270" s="5">
        <v>3</v>
      </c>
      <c r="B270" s="5">
        <v>10</v>
      </c>
      <c r="C270" s="5">
        <v>6</v>
      </c>
      <c r="D270" s="5">
        <v>3</v>
      </c>
      <c r="E270" s="5">
        <v>4</v>
      </c>
      <c r="F270" s="5">
        <v>4</v>
      </c>
      <c r="G270" s="5">
        <v>2</v>
      </c>
      <c r="H270" s="5">
        <v>1</v>
      </c>
      <c r="I270" s="5">
        <v>3</v>
      </c>
      <c r="J270" s="5">
        <v>7</v>
      </c>
      <c r="K270" s="5">
        <v>3</v>
      </c>
      <c r="L270" s="5">
        <v>1</v>
      </c>
      <c r="M270" s="5">
        <v>4</v>
      </c>
      <c r="N270" s="5">
        <v>3</v>
      </c>
      <c r="O270" s="5">
        <v>7</v>
      </c>
      <c r="P270" s="5">
        <v>3</v>
      </c>
      <c r="Q270" s="5">
        <v>5</v>
      </c>
      <c r="R270" s="5">
        <v>4</v>
      </c>
      <c r="S270" s="5">
        <v>2</v>
      </c>
      <c r="T270" s="5">
        <v>4</v>
      </c>
      <c r="U270" s="5">
        <v>2</v>
      </c>
      <c r="V270" s="5">
        <v>6</v>
      </c>
      <c r="W270" s="5">
        <v>4</v>
      </c>
      <c r="X270" s="5">
        <v>4</v>
      </c>
      <c r="Y270" s="5">
        <v>1</v>
      </c>
      <c r="Z270" s="5">
        <v>5</v>
      </c>
      <c r="AA270" s="5">
        <v>8</v>
      </c>
      <c r="AB270" s="5">
        <v>6</v>
      </c>
      <c r="AC270" s="5">
        <v>2</v>
      </c>
      <c r="AD270" s="5">
        <v>4</v>
      </c>
      <c r="AE270" s="5">
        <v>1</v>
      </c>
      <c r="AF270" s="5">
        <v>3</v>
      </c>
      <c r="AG270" s="5">
        <v>2</v>
      </c>
      <c r="AH270" s="5">
        <v>9</v>
      </c>
      <c r="AI270" s="5">
        <v>3</v>
      </c>
      <c r="AJ270" s="5">
        <v>4</v>
      </c>
      <c r="AK270" s="5">
        <v>3</v>
      </c>
      <c r="AL270" s="5">
        <v>4</v>
      </c>
      <c r="AM270" s="5">
        <v>2</v>
      </c>
      <c r="AN270" s="5">
        <v>6</v>
      </c>
      <c r="AO270" s="5">
        <v>4</v>
      </c>
      <c r="AP270" s="5">
        <v>7</v>
      </c>
      <c r="AQ270" s="5">
        <v>4</v>
      </c>
      <c r="AR270" s="5">
        <v>4</v>
      </c>
      <c r="AS270" s="5">
        <v>4</v>
      </c>
      <c r="AT270" s="5">
        <v>4</v>
      </c>
      <c r="AU270" s="5">
        <v>4</v>
      </c>
      <c r="AV270" s="5">
        <v>2</v>
      </c>
      <c r="AW270" s="5">
        <v>3</v>
      </c>
      <c r="AX270" s="5">
        <v>5</v>
      </c>
    </row>
    <row r="271" spans="1:50" x14ac:dyDescent="0.35">
      <c r="A271" s="5">
        <v>4</v>
      </c>
      <c r="B271" s="5">
        <v>6</v>
      </c>
      <c r="C271" s="5">
        <v>6</v>
      </c>
      <c r="D271" s="5">
        <v>5</v>
      </c>
      <c r="E271" s="5">
        <v>5</v>
      </c>
      <c r="F271" s="5">
        <v>5</v>
      </c>
      <c r="G271" s="5">
        <v>6</v>
      </c>
      <c r="H271" s="5">
        <v>3</v>
      </c>
      <c r="I271" s="5">
        <v>1</v>
      </c>
      <c r="J271" s="5">
        <v>5</v>
      </c>
      <c r="K271" s="5">
        <v>0</v>
      </c>
      <c r="L271" s="5">
        <v>5</v>
      </c>
      <c r="M271" s="5">
        <v>4</v>
      </c>
      <c r="N271" s="5">
        <v>5</v>
      </c>
      <c r="O271" s="5">
        <v>9</v>
      </c>
      <c r="P271" s="5">
        <v>2</v>
      </c>
      <c r="Q271" s="5">
        <v>4</v>
      </c>
      <c r="R271" s="5">
        <v>4</v>
      </c>
      <c r="S271" s="5">
        <v>2</v>
      </c>
      <c r="T271" s="5">
        <v>9</v>
      </c>
      <c r="U271" s="5">
        <v>2</v>
      </c>
      <c r="V271" s="5">
        <v>0</v>
      </c>
      <c r="W271" s="5">
        <v>3</v>
      </c>
      <c r="X271" s="5">
        <v>1</v>
      </c>
      <c r="Y271" s="5">
        <v>4</v>
      </c>
      <c r="Z271" s="5">
        <v>2</v>
      </c>
      <c r="AA271" s="5">
        <v>2</v>
      </c>
      <c r="AB271" s="5">
        <v>5</v>
      </c>
      <c r="AC271" s="5">
        <v>4</v>
      </c>
      <c r="AD271" s="5">
        <v>3</v>
      </c>
      <c r="AE271" s="5">
        <v>2</v>
      </c>
      <c r="AF271" s="5">
        <v>2</v>
      </c>
      <c r="AG271" s="5">
        <v>7</v>
      </c>
      <c r="AH271" s="5">
        <v>4</v>
      </c>
      <c r="AI271" s="5">
        <v>6</v>
      </c>
      <c r="AJ271" s="5">
        <v>5</v>
      </c>
      <c r="AK271" s="5">
        <v>5</v>
      </c>
      <c r="AL271" s="5">
        <v>3</v>
      </c>
      <c r="AM271" s="5">
        <v>8</v>
      </c>
      <c r="AN271" s="5">
        <v>5</v>
      </c>
      <c r="AO271" s="5">
        <v>3</v>
      </c>
      <c r="AP271" s="5">
        <v>3</v>
      </c>
      <c r="AQ271" s="5">
        <v>1</v>
      </c>
      <c r="AR271" s="5">
        <v>5</v>
      </c>
      <c r="AS271" s="5">
        <v>3</v>
      </c>
      <c r="AT271" s="5">
        <v>2</v>
      </c>
      <c r="AU271" s="5">
        <v>5</v>
      </c>
      <c r="AV271" s="5">
        <v>7</v>
      </c>
      <c r="AW271" s="5">
        <v>6</v>
      </c>
      <c r="AX271" s="5">
        <v>4</v>
      </c>
    </row>
    <row r="272" spans="1:50" x14ac:dyDescent="0.35">
      <c r="A272" s="5">
        <v>3</v>
      </c>
      <c r="B272" s="5">
        <v>4</v>
      </c>
      <c r="C272" s="5">
        <v>5</v>
      </c>
      <c r="D272" s="5">
        <v>3</v>
      </c>
      <c r="E272" s="5">
        <v>4</v>
      </c>
      <c r="F272" s="5">
        <v>3</v>
      </c>
      <c r="G272" s="5">
        <v>1</v>
      </c>
      <c r="H272" s="5">
        <v>2</v>
      </c>
      <c r="I272" s="5">
        <v>6</v>
      </c>
      <c r="J272" s="5">
        <v>1</v>
      </c>
      <c r="K272" s="5">
        <v>2</v>
      </c>
      <c r="L272" s="5">
        <v>7</v>
      </c>
      <c r="M272" s="5">
        <v>3</v>
      </c>
      <c r="N272" s="5">
        <v>5</v>
      </c>
      <c r="O272" s="5">
        <v>6</v>
      </c>
      <c r="P272" s="5">
        <v>5</v>
      </c>
      <c r="Q272" s="5">
        <v>5</v>
      </c>
      <c r="R272" s="5">
        <v>3</v>
      </c>
      <c r="S272" s="5">
        <v>4</v>
      </c>
      <c r="T272" s="5">
        <v>7</v>
      </c>
      <c r="U272" s="5">
        <v>3</v>
      </c>
      <c r="V272" s="5">
        <v>5</v>
      </c>
      <c r="W272" s="5">
        <v>5</v>
      </c>
      <c r="X272" s="5">
        <v>4</v>
      </c>
      <c r="Y272" s="5">
        <v>4</v>
      </c>
      <c r="Z272" s="5">
        <v>2</v>
      </c>
      <c r="AA272" s="5">
        <v>5</v>
      </c>
      <c r="AB272" s="5">
        <v>5</v>
      </c>
      <c r="AC272" s="5">
        <v>3</v>
      </c>
      <c r="AD272" s="5">
        <v>8</v>
      </c>
      <c r="AE272" s="5">
        <v>6</v>
      </c>
      <c r="AF272" s="5">
        <v>2</v>
      </c>
      <c r="AG272" s="5">
        <v>4</v>
      </c>
      <c r="AH272" s="5">
        <v>7</v>
      </c>
      <c r="AI272" s="5">
        <v>3</v>
      </c>
      <c r="AJ272" s="5">
        <v>8</v>
      </c>
      <c r="AK272" s="5">
        <v>3</v>
      </c>
      <c r="AL272" s="5">
        <v>5</v>
      </c>
      <c r="AM272" s="5">
        <v>4</v>
      </c>
      <c r="AN272" s="5">
        <v>7</v>
      </c>
      <c r="AO272" s="5">
        <v>1</v>
      </c>
      <c r="AP272" s="5">
        <v>3</v>
      </c>
      <c r="AQ272" s="5">
        <v>4</v>
      </c>
      <c r="AR272" s="5">
        <v>2</v>
      </c>
      <c r="AS272" s="5">
        <v>0</v>
      </c>
      <c r="AT272" s="5">
        <v>7</v>
      </c>
      <c r="AU272" s="5">
        <v>4</v>
      </c>
      <c r="AV272" s="5">
        <v>5</v>
      </c>
      <c r="AW272" s="5">
        <v>4</v>
      </c>
      <c r="AX272" s="5">
        <v>3</v>
      </c>
    </row>
    <row r="273" spans="1:50" x14ac:dyDescent="0.35">
      <c r="A273" s="5">
        <v>0</v>
      </c>
      <c r="B273" s="5">
        <v>3</v>
      </c>
      <c r="C273" s="5">
        <v>6</v>
      </c>
      <c r="D273" s="5">
        <v>7</v>
      </c>
      <c r="E273" s="5">
        <v>5</v>
      </c>
      <c r="F273" s="5">
        <v>8</v>
      </c>
      <c r="G273" s="5">
        <v>5</v>
      </c>
      <c r="H273" s="5">
        <v>2</v>
      </c>
      <c r="I273" s="5">
        <v>3</v>
      </c>
      <c r="J273" s="5">
        <v>3</v>
      </c>
      <c r="K273" s="5">
        <v>4</v>
      </c>
      <c r="L273" s="5">
        <v>2</v>
      </c>
      <c r="M273" s="5">
        <v>2</v>
      </c>
      <c r="N273" s="5">
        <v>3</v>
      </c>
      <c r="O273" s="5">
        <v>2</v>
      </c>
      <c r="P273" s="5">
        <v>1</v>
      </c>
      <c r="Q273" s="5">
        <v>3</v>
      </c>
      <c r="R273" s="5">
        <v>1</v>
      </c>
      <c r="S273" s="5">
        <v>1</v>
      </c>
      <c r="T273" s="5">
        <v>1</v>
      </c>
      <c r="U273" s="5">
        <v>3</v>
      </c>
      <c r="V273" s="5">
        <v>4</v>
      </c>
      <c r="W273" s="5">
        <v>1</v>
      </c>
      <c r="X273" s="5">
        <v>7</v>
      </c>
      <c r="Y273" s="5">
        <v>4</v>
      </c>
      <c r="Z273" s="5">
        <v>5</v>
      </c>
      <c r="AA273" s="5">
        <v>9</v>
      </c>
      <c r="AB273" s="5">
        <v>4</v>
      </c>
      <c r="AC273" s="5">
        <v>3</v>
      </c>
      <c r="AD273" s="5">
        <v>2</v>
      </c>
      <c r="AE273" s="5">
        <v>2</v>
      </c>
      <c r="AF273" s="5">
        <v>3</v>
      </c>
      <c r="AG273" s="5">
        <v>1</v>
      </c>
      <c r="AH273" s="5">
        <v>4</v>
      </c>
      <c r="AI273" s="5">
        <v>6</v>
      </c>
      <c r="AJ273" s="5">
        <v>7</v>
      </c>
      <c r="AK273" s="5">
        <v>1</v>
      </c>
      <c r="AL273" s="5">
        <v>1</v>
      </c>
      <c r="AM273" s="5">
        <v>7</v>
      </c>
      <c r="AN273" s="5">
        <v>2</v>
      </c>
      <c r="AO273" s="5">
        <v>5</v>
      </c>
      <c r="AP273" s="5">
        <v>4</v>
      </c>
      <c r="AQ273" s="5">
        <v>7</v>
      </c>
      <c r="AR273" s="5">
        <v>2</v>
      </c>
      <c r="AS273" s="5">
        <v>2</v>
      </c>
      <c r="AT273" s="5">
        <v>3</v>
      </c>
      <c r="AU273" s="5">
        <v>5</v>
      </c>
      <c r="AV273" s="5">
        <v>4</v>
      </c>
      <c r="AW273" s="5">
        <v>2</v>
      </c>
      <c r="AX273" s="5">
        <v>3</v>
      </c>
    </row>
    <row r="274" spans="1:50" x14ac:dyDescent="0.35">
      <c r="A274" s="5">
        <v>4</v>
      </c>
      <c r="B274" s="5">
        <v>1</v>
      </c>
      <c r="C274" s="5">
        <v>2</v>
      </c>
      <c r="D274" s="5">
        <v>6</v>
      </c>
      <c r="E274" s="5">
        <v>9</v>
      </c>
      <c r="F274" s="5">
        <v>1</v>
      </c>
      <c r="G274" s="5">
        <v>3</v>
      </c>
      <c r="H274" s="5">
        <v>3</v>
      </c>
      <c r="I274" s="5">
        <v>2</v>
      </c>
      <c r="J274" s="5">
        <v>2</v>
      </c>
      <c r="K274" s="5">
        <v>3</v>
      </c>
      <c r="L274" s="5">
        <v>2</v>
      </c>
      <c r="M274" s="5">
        <v>3</v>
      </c>
      <c r="N274" s="5">
        <v>4</v>
      </c>
      <c r="O274" s="5">
        <v>3</v>
      </c>
      <c r="P274" s="5">
        <v>4</v>
      </c>
      <c r="Q274" s="5">
        <v>4</v>
      </c>
      <c r="R274" s="5">
        <v>2</v>
      </c>
      <c r="S274" s="5">
        <v>2</v>
      </c>
      <c r="T274" s="5">
        <v>5</v>
      </c>
      <c r="U274" s="5">
        <v>4</v>
      </c>
      <c r="V274" s="5">
        <v>3</v>
      </c>
      <c r="W274" s="5">
        <v>5</v>
      </c>
      <c r="X274" s="5">
        <v>3</v>
      </c>
      <c r="Y274" s="5">
        <v>5</v>
      </c>
      <c r="Z274" s="5">
        <v>6</v>
      </c>
      <c r="AA274" s="5">
        <v>5</v>
      </c>
      <c r="AB274" s="5">
        <v>4</v>
      </c>
      <c r="AC274" s="5">
        <v>5</v>
      </c>
      <c r="AD274" s="5">
        <v>7</v>
      </c>
      <c r="AE274" s="5">
        <v>6</v>
      </c>
      <c r="AF274" s="5">
        <v>2</v>
      </c>
      <c r="AG274" s="5">
        <v>1</v>
      </c>
      <c r="AH274" s="5">
        <v>3</v>
      </c>
      <c r="AI274" s="5">
        <v>4</v>
      </c>
      <c r="AJ274" s="5">
        <v>4</v>
      </c>
      <c r="AK274" s="5">
        <v>4</v>
      </c>
      <c r="AL274" s="5">
        <v>6</v>
      </c>
      <c r="AM274" s="5">
        <v>4</v>
      </c>
      <c r="AN274" s="5">
        <v>4</v>
      </c>
      <c r="AO274" s="5">
        <v>1</v>
      </c>
      <c r="AP274" s="5">
        <v>3</v>
      </c>
      <c r="AQ274" s="5">
        <v>8</v>
      </c>
      <c r="AR274" s="5">
        <v>4</v>
      </c>
      <c r="AS274" s="5">
        <v>7</v>
      </c>
      <c r="AT274" s="5">
        <v>3</v>
      </c>
      <c r="AU274" s="5">
        <v>2</v>
      </c>
      <c r="AV274" s="5">
        <v>3</v>
      </c>
      <c r="AW274" s="5">
        <v>8</v>
      </c>
      <c r="AX274" s="5">
        <v>5</v>
      </c>
    </row>
    <row r="275" spans="1:50" x14ac:dyDescent="0.35">
      <c r="A275" s="5">
        <v>1</v>
      </c>
      <c r="B275" s="5">
        <v>5</v>
      </c>
      <c r="C275" s="5">
        <v>7</v>
      </c>
      <c r="D275" s="5">
        <v>8</v>
      </c>
      <c r="E275" s="5">
        <v>9</v>
      </c>
      <c r="F275" s="5">
        <v>3</v>
      </c>
      <c r="G275" s="5">
        <v>3</v>
      </c>
      <c r="H275" s="5">
        <v>6</v>
      </c>
      <c r="I275" s="5">
        <v>1</v>
      </c>
      <c r="J275" s="5">
        <v>6</v>
      </c>
      <c r="K275" s="5">
        <v>4</v>
      </c>
      <c r="L275" s="5">
        <v>5</v>
      </c>
      <c r="M275" s="5">
        <v>2</v>
      </c>
      <c r="N275" s="5">
        <v>2</v>
      </c>
      <c r="O275" s="5">
        <v>5</v>
      </c>
      <c r="P275" s="5">
        <v>3</v>
      </c>
      <c r="Q275" s="5">
        <v>10</v>
      </c>
      <c r="R275" s="5">
        <v>6</v>
      </c>
      <c r="S275" s="5">
        <v>1</v>
      </c>
      <c r="T275" s="5">
        <v>3</v>
      </c>
      <c r="U275" s="5">
        <v>7</v>
      </c>
      <c r="V275" s="5">
        <v>3</v>
      </c>
      <c r="W275" s="5">
        <v>3</v>
      </c>
      <c r="X275" s="5">
        <v>2</v>
      </c>
      <c r="Y275" s="5">
        <v>3</v>
      </c>
      <c r="Z275" s="5">
        <v>5</v>
      </c>
      <c r="AA275" s="5">
        <v>4</v>
      </c>
      <c r="AB275" s="5">
        <v>2</v>
      </c>
      <c r="AC275" s="5">
        <v>3</v>
      </c>
      <c r="AD275" s="5">
        <v>2</v>
      </c>
      <c r="AE275" s="5">
        <v>2</v>
      </c>
      <c r="AF275" s="5">
        <v>6</v>
      </c>
      <c r="AG275" s="5">
        <v>3</v>
      </c>
      <c r="AH275" s="5">
        <v>3</v>
      </c>
      <c r="AI275" s="5">
        <v>9</v>
      </c>
      <c r="AJ275" s="5">
        <v>2</v>
      </c>
      <c r="AK275" s="5">
        <v>7</v>
      </c>
      <c r="AL275" s="5">
        <v>1</v>
      </c>
      <c r="AM275" s="5">
        <v>2</v>
      </c>
      <c r="AN275" s="5">
        <v>3</v>
      </c>
      <c r="AO275" s="5">
        <v>4</v>
      </c>
      <c r="AP275" s="5">
        <v>6</v>
      </c>
      <c r="AQ275" s="5">
        <v>5</v>
      </c>
      <c r="AR275" s="5">
        <v>4</v>
      </c>
      <c r="AS275" s="5">
        <v>2</v>
      </c>
      <c r="AT275" s="5">
        <v>3</v>
      </c>
      <c r="AU275" s="5">
        <v>6</v>
      </c>
      <c r="AV275" s="5">
        <v>10</v>
      </c>
      <c r="AW275" s="5">
        <v>3</v>
      </c>
      <c r="AX275" s="5">
        <v>7</v>
      </c>
    </row>
    <row r="276" spans="1:50" x14ac:dyDescent="0.35">
      <c r="A276" s="5">
        <v>5</v>
      </c>
      <c r="B276" s="5">
        <v>3</v>
      </c>
      <c r="C276" s="5">
        <v>1</v>
      </c>
      <c r="D276" s="5">
        <v>5</v>
      </c>
      <c r="E276" s="5">
        <v>4</v>
      </c>
      <c r="F276" s="5">
        <v>4</v>
      </c>
      <c r="G276" s="5">
        <v>6</v>
      </c>
      <c r="H276" s="5">
        <v>3</v>
      </c>
      <c r="I276" s="5">
        <v>2</v>
      </c>
      <c r="J276" s="5">
        <v>3</v>
      </c>
      <c r="K276" s="5">
        <v>6</v>
      </c>
      <c r="L276" s="5">
        <v>1</v>
      </c>
      <c r="M276" s="5">
        <v>3</v>
      </c>
      <c r="N276" s="5">
        <v>3</v>
      </c>
      <c r="O276" s="5">
        <v>3</v>
      </c>
      <c r="P276" s="5">
        <v>4</v>
      </c>
      <c r="Q276" s="5">
        <v>1</v>
      </c>
      <c r="R276" s="5">
        <v>3</v>
      </c>
      <c r="S276" s="5">
        <v>2</v>
      </c>
      <c r="T276" s="5">
        <v>1</v>
      </c>
      <c r="U276" s="5">
        <v>7</v>
      </c>
      <c r="V276" s="5">
        <v>2</v>
      </c>
      <c r="W276" s="5">
        <v>3</v>
      </c>
      <c r="X276" s="5">
        <v>2</v>
      </c>
      <c r="Y276" s="5">
        <v>2</v>
      </c>
      <c r="Z276" s="5">
        <v>3</v>
      </c>
      <c r="AA276" s="5">
        <v>3</v>
      </c>
      <c r="AB276" s="5">
        <v>4</v>
      </c>
      <c r="AC276" s="5">
        <v>3</v>
      </c>
      <c r="AD276" s="5">
        <v>4</v>
      </c>
      <c r="AE276" s="5">
        <v>4</v>
      </c>
      <c r="AF276" s="5">
        <v>3</v>
      </c>
      <c r="AG276" s="5">
        <v>2</v>
      </c>
      <c r="AH276" s="5">
        <v>7</v>
      </c>
      <c r="AI276" s="5">
        <v>2</v>
      </c>
      <c r="AJ276" s="5">
        <v>4</v>
      </c>
      <c r="AK276" s="5">
        <v>5</v>
      </c>
      <c r="AL276" s="5">
        <v>5</v>
      </c>
      <c r="AM276" s="5">
        <v>5</v>
      </c>
      <c r="AN276" s="5">
        <v>6</v>
      </c>
      <c r="AO276" s="5">
        <v>6</v>
      </c>
      <c r="AP276" s="5">
        <v>4</v>
      </c>
      <c r="AQ276" s="5">
        <v>9</v>
      </c>
      <c r="AR276" s="5">
        <v>1</v>
      </c>
      <c r="AS276" s="5">
        <v>2</v>
      </c>
      <c r="AT276" s="5">
        <v>7</v>
      </c>
      <c r="AU276" s="5">
        <v>7</v>
      </c>
      <c r="AV276" s="5">
        <v>4</v>
      </c>
      <c r="AW276" s="5">
        <v>2</v>
      </c>
      <c r="AX276" s="5">
        <v>2</v>
      </c>
    </row>
    <row r="277" spans="1:50" x14ac:dyDescent="0.35">
      <c r="A277" s="5">
        <v>5</v>
      </c>
      <c r="B277" s="5">
        <v>4</v>
      </c>
      <c r="C277" s="5">
        <v>1</v>
      </c>
      <c r="D277" s="5">
        <v>2</v>
      </c>
      <c r="E277" s="5">
        <v>4</v>
      </c>
      <c r="F277" s="5">
        <v>4</v>
      </c>
      <c r="G277" s="5">
        <v>4</v>
      </c>
      <c r="H277" s="5">
        <v>8</v>
      </c>
      <c r="I277" s="5">
        <v>4</v>
      </c>
      <c r="J277" s="5">
        <v>4</v>
      </c>
      <c r="K277" s="5">
        <v>1</v>
      </c>
      <c r="L277" s="5">
        <v>1</v>
      </c>
      <c r="M277" s="5">
        <v>0</v>
      </c>
      <c r="N277" s="5">
        <v>3</v>
      </c>
      <c r="O277" s="5">
        <v>3</v>
      </c>
      <c r="P277" s="5">
        <v>2</v>
      </c>
      <c r="Q277" s="5">
        <v>4</v>
      </c>
      <c r="R277" s="5">
        <v>4</v>
      </c>
      <c r="S277" s="5">
        <v>5</v>
      </c>
      <c r="T277" s="5">
        <v>3</v>
      </c>
      <c r="U277" s="5">
        <v>2</v>
      </c>
      <c r="V277" s="5">
        <v>6</v>
      </c>
      <c r="W277" s="5">
        <v>4</v>
      </c>
      <c r="X277" s="5">
        <v>3</v>
      </c>
      <c r="Y277" s="5">
        <v>4</v>
      </c>
      <c r="Z277" s="5">
        <v>6</v>
      </c>
      <c r="AA277" s="5">
        <v>3</v>
      </c>
      <c r="AB277" s="5">
        <v>2</v>
      </c>
      <c r="AC277" s="5">
        <v>6</v>
      </c>
      <c r="AD277" s="5">
        <v>4</v>
      </c>
      <c r="AE277" s="5">
        <v>2</v>
      </c>
      <c r="AF277" s="5">
        <v>2</v>
      </c>
      <c r="AG277" s="5">
        <v>2</v>
      </c>
      <c r="AH277" s="5">
        <v>6</v>
      </c>
      <c r="AI277" s="5">
        <v>2</v>
      </c>
      <c r="AJ277" s="5">
        <v>3</v>
      </c>
      <c r="AK277" s="5">
        <v>4</v>
      </c>
      <c r="AL277" s="5">
        <v>2</v>
      </c>
      <c r="AM277" s="5">
        <v>3</v>
      </c>
      <c r="AN277" s="5">
        <v>5</v>
      </c>
      <c r="AO277" s="5">
        <v>4</v>
      </c>
      <c r="AP277" s="5">
        <v>1</v>
      </c>
      <c r="AQ277" s="5">
        <v>0</v>
      </c>
      <c r="AR277" s="5">
        <v>4</v>
      </c>
      <c r="AS277" s="5">
        <v>4</v>
      </c>
      <c r="AT277" s="5">
        <v>3</v>
      </c>
      <c r="AU277" s="5">
        <v>6</v>
      </c>
      <c r="AV277" s="5">
        <v>2</v>
      </c>
      <c r="AW277" s="5">
        <v>5</v>
      </c>
      <c r="AX277" s="5">
        <v>3</v>
      </c>
    </row>
    <row r="278" spans="1:50" x14ac:dyDescent="0.35">
      <c r="A278" s="5">
        <v>5</v>
      </c>
      <c r="B278" s="5">
        <v>2</v>
      </c>
      <c r="C278" s="5">
        <v>7</v>
      </c>
      <c r="D278" s="5">
        <v>3</v>
      </c>
      <c r="E278" s="5">
        <v>4</v>
      </c>
      <c r="F278" s="5">
        <v>8</v>
      </c>
      <c r="G278" s="5">
        <v>5</v>
      </c>
      <c r="H278" s="5">
        <v>4</v>
      </c>
      <c r="I278" s="5">
        <v>3</v>
      </c>
      <c r="J278" s="5">
        <v>4</v>
      </c>
      <c r="K278" s="5">
        <v>5</v>
      </c>
      <c r="L278" s="5">
        <v>3</v>
      </c>
      <c r="M278" s="5">
        <v>7</v>
      </c>
      <c r="N278" s="5">
        <v>3</v>
      </c>
      <c r="O278" s="5">
        <v>5</v>
      </c>
      <c r="P278" s="5">
        <v>2</v>
      </c>
      <c r="Q278" s="5">
        <v>3</v>
      </c>
      <c r="R278" s="5">
        <v>5</v>
      </c>
      <c r="S278" s="5">
        <v>3</v>
      </c>
      <c r="T278" s="5">
        <v>6</v>
      </c>
      <c r="U278" s="5">
        <v>5</v>
      </c>
      <c r="V278" s="5">
        <v>4</v>
      </c>
      <c r="W278" s="5">
        <v>1</v>
      </c>
      <c r="X278" s="5">
        <v>1</v>
      </c>
      <c r="Y278" s="5">
        <v>4</v>
      </c>
      <c r="Z278" s="5">
        <v>7</v>
      </c>
      <c r="AA278" s="5">
        <v>5</v>
      </c>
      <c r="AB278" s="5">
        <v>6</v>
      </c>
      <c r="AC278" s="5">
        <v>1</v>
      </c>
      <c r="AD278" s="5">
        <v>5</v>
      </c>
      <c r="AE278" s="5">
        <v>8</v>
      </c>
      <c r="AF278" s="5">
        <v>5</v>
      </c>
      <c r="AG278" s="5">
        <v>1</v>
      </c>
      <c r="AH278" s="5">
        <v>3</v>
      </c>
      <c r="AI278" s="5">
        <v>4</v>
      </c>
      <c r="AJ278" s="5">
        <v>3</v>
      </c>
      <c r="AK278" s="5">
        <v>1</v>
      </c>
      <c r="AL278" s="5">
        <v>8</v>
      </c>
      <c r="AM278" s="5">
        <v>5</v>
      </c>
      <c r="AN278" s="5">
        <v>5</v>
      </c>
      <c r="AO278" s="5">
        <v>3</v>
      </c>
      <c r="AP278" s="5">
        <v>2</v>
      </c>
      <c r="AQ278" s="5">
        <v>3</v>
      </c>
      <c r="AR278" s="5">
        <v>5</v>
      </c>
      <c r="AS278" s="5">
        <v>3</v>
      </c>
      <c r="AT278" s="5">
        <v>5</v>
      </c>
      <c r="AU278" s="5">
        <v>6</v>
      </c>
      <c r="AV278" s="5">
        <v>2</v>
      </c>
      <c r="AW278" s="5">
        <v>3</v>
      </c>
      <c r="AX278" s="5">
        <v>3</v>
      </c>
    </row>
    <row r="279" spans="1:50" x14ac:dyDescent="0.35">
      <c r="A279" s="5">
        <v>1</v>
      </c>
      <c r="B279" s="5">
        <v>3</v>
      </c>
      <c r="C279" s="5">
        <v>7</v>
      </c>
      <c r="D279" s="5">
        <v>4</v>
      </c>
      <c r="E279" s="5">
        <v>3</v>
      </c>
      <c r="F279" s="5">
        <v>2</v>
      </c>
      <c r="G279" s="5">
        <v>1</v>
      </c>
      <c r="H279" s="5">
        <v>2</v>
      </c>
      <c r="I279" s="5">
        <v>1</v>
      </c>
      <c r="J279" s="5">
        <v>4</v>
      </c>
      <c r="K279" s="5">
        <v>7</v>
      </c>
      <c r="L279" s="5">
        <v>2</v>
      </c>
      <c r="M279" s="5">
        <v>4</v>
      </c>
      <c r="N279" s="5">
        <v>5</v>
      </c>
      <c r="O279" s="5">
        <v>4</v>
      </c>
      <c r="P279" s="5">
        <v>1</v>
      </c>
      <c r="Q279" s="5">
        <v>7</v>
      </c>
      <c r="R279" s="5">
        <v>5</v>
      </c>
      <c r="S279" s="5">
        <v>2</v>
      </c>
      <c r="T279" s="5">
        <v>4</v>
      </c>
      <c r="U279" s="5">
        <v>4</v>
      </c>
      <c r="V279" s="5">
        <v>5</v>
      </c>
      <c r="W279" s="5">
        <v>3</v>
      </c>
      <c r="X279" s="5">
        <v>3</v>
      </c>
      <c r="Y279" s="5">
        <v>4</v>
      </c>
      <c r="Z279" s="5">
        <v>1</v>
      </c>
      <c r="AA279" s="5">
        <v>4</v>
      </c>
      <c r="AB279" s="5">
        <v>2</v>
      </c>
      <c r="AC279" s="5">
        <v>5</v>
      </c>
      <c r="AD279" s="5">
        <v>6</v>
      </c>
      <c r="AE279" s="5">
        <v>4</v>
      </c>
      <c r="AF279" s="5">
        <v>6</v>
      </c>
      <c r="AG279" s="5">
        <v>5</v>
      </c>
      <c r="AH279" s="5">
        <v>3</v>
      </c>
      <c r="AI279" s="5">
        <v>5</v>
      </c>
      <c r="AJ279" s="5">
        <v>5</v>
      </c>
      <c r="AK279" s="5">
        <v>3</v>
      </c>
      <c r="AL279" s="5">
        <v>0</v>
      </c>
      <c r="AM279" s="5">
        <v>6</v>
      </c>
      <c r="AN279" s="5">
        <v>4</v>
      </c>
      <c r="AO279" s="5">
        <v>4</v>
      </c>
      <c r="AP279" s="5">
        <v>9</v>
      </c>
      <c r="AQ279" s="5">
        <v>1</v>
      </c>
      <c r="AR279" s="5">
        <v>3</v>
      </c>
      <c r="AS279" s="5">
        <v>4</v>
      </c>
      <c r="AT279" s="5">
        <v>3</v>
      </c>
      <c r="AU279" s="5">
        <v>2</v>
      </c>
      <c r="AV279" s="5">
        <v>4</v>
      </c>
      <c r="AW279" s="5">
        <v>9</v>
      </c>
      <c r="AX279" s="5">
        <v>6</v>
      </c>
    </row>
    <row r="280" spans="1:50" x14ac:dyDescent="0.35">
      <c r="A280" s="5">
        <v>4</v>
      </c>
      <c r="B280" s="5">
        <v>4</v>
      </c>
      <c r="C280" s="5">
        <v>0</v>
      </c>
      <c r="D280" s="5">
        <v>1</v>
      </c>
      <c r="E280" s="5">
        <v>4</v>
      </c>
      <c r="F280" s="5">
        <v>5</v>
      </c>
      <c r="G280" s="5">
        <v>3</v>
      </c>
      <c r="H280" s="5">
        <v>4</v>
      </c>
      <c r="I280" s="5">
        <v>3</v>
      </c>
      <c r="J280" s="5">
        <v>2</v>
      </c>
      <c r="K280" s="5">
        <v>5</v>
      </c>
      <c r="L280" s="5">
        <v>6</v>
      </c>
      <c r="M280" s="5">
        <v>5</v>
      </c>
      <c r="N280" s="5">
        <v>2</v>
      </c>
      <c r="O280" s="5">
        <v>7</v>
      </c>
      <c r="P280" s="5">
        <v>6</v>
      </c>
      <c r="Q280" s="5">
        <v>2</v>
      </c>
      <c r="R280" s="5">
        <v>2</v>
      </c>
      <c r="S280" s="5">
        <v>3</v>
      </c>
      <c r="T280" s="5">
        <v>1</v>
      </c>
      <c r="U280" s="5">
        <v>1</v>
      </c>
      <c r="V280" s="5">
        <v>1</v>
      </c>
      <c r="W280" s="5">
        <v>2</v>
      </c>
      <c r="X280" s="5">
        <v>3</v>
      </c>
      <c r="Y280" s="5">
        <v>3</v>
      </c>
      <c r="Z280" s="5">
        <v>6</v>
      </c>
      <c r="AA280" s="5">
        <v>0</v>
      </c>
      <c r="AB280" s="5">
        <v>5</v>
      </c>
      <c r="AC280" s="5">
        <v>5</v>
      </c>
      <c r="AD280" s="5">
        <v>6</v>
      </c>
      <c r="AE280" s="5">
        <v>5</v>
      </c>
      <c r="AF280" s="5">
        <v>8</v>
      </c>
      <c r="AG280" s="5">
        <v>4</v>
      </c>
      <c r="AH280" s="5">
        <v>2</v>
      </c>
      <c r="AI280" s="5">
        <v>6</v>
      </c>
      <c r="AJ280" s="5">
        <v>1</v>
      </c>
      <c r="AK280" s="5">
        <v>4</v>
      </c>
      <c r="AL280" s="5">
        <v>4</v>
      </c>
      <c r="AM280" s="5">
        <v>8</v>
      </c>
      <c r="AN280" s="5">
        <v>7</v>
      </c>
      <c r="AO280" s="5">
        <v>2</v>
      </c>
      <c r="AP280" s="5">
        <v>4</v>
      </c>
      <c r="AQ280" s="5">
        <v>4</v>
      </c>
      <c r="AR280" s="5">
        <v>3</v>
      </c>
      <c r="AS280" s="5">
        <v>4</v>
      </c>
      <c r="AT280" s="5">
        <v>2</v>
      </c>
      <c r="AU280" s="5">
        <v>8</v>
      </c>
      <c r="AV280" s="5">
        <v>2</v>
      </c>
      <c r="AW280" s="5">
        <v>5</v>
      </c>
      <c r="AX280" s="5">
        <v>5</v>
      </c>
    </row>
    <row r="281" spans="1:50" x14ac:dyDescent="0.35">
      <c r="A281" s="5">
        <v>4</v>
      </c>
      <c r="B281" s="5">
        <v>4</v>
      </c>
      <c r="C281" s="5">
        <v>7</v>
      </c>
      <c r="D281" s="5">
        <v>3</v>
      </c>
      <c r="E281" s="5">
        <v>2</v>
      </c>
      <c r="F281" s="5">
        <v>1</v>
      </c>
      <c r="G281" s="5">
        <v>2</v>
      </c>
      <c r="H281" s="5">
        <v>2</v>
      </c>
      <c r="I281" s="5">
        <v>2</v>
      </c>
      <c r="J281" s="5">
        <v>6</v>
      </c>
      <c r="K281" s="5">
        <v>2</v>
      </c>
      <c r="L281" s="5">
        <v>3</v>
      </c>
      <c r="M281" s="5">
        <v>3</v>
      </c>
      <c r="N281" s="5">
        <v>4</v>
      </c>
      <c r="O281" s="5">
        <v>3</v>
      </c>
      <c r="P281" s="5">
        <v>9</v>
      </c>
      <c r="Q281" s="5">
        <v>3</v>
      </c>
      <c r="R281" s="5">
        <v>7</v>
      </c>
      <c r="S281" s="5">
        <v>4</v>
      </c>
      <c r="T281" s="5">
        <v>5</v>
      </c>
      <c r="U281" s="5">
        <v>7</v>
      </c>
      <c r="V281" s="5">
        <v>2</v>
      </c>
      <c r="W281" s="5">
        <v>3</v>
      </c>
      <c r="X281" s="5">
        <v>7</v>
      </c>
      <c r="Y281" s="5">
        <v>3</v>
      </c>
      <c r="Z281" s="5">
        <v>2</v>
      </c>
      <c r="AA281" s="5">
        <v>0</v>
      </c>
      <c r="AB281" s="5">
        <v>6</v>
      </c>
      <c r="AC281" s="5">
        <v>4</v>
      </c>
      <c r="AD281" s="5">
        <v>1</v>
      </c>
      <c r="AE281" s="5">
        <v>8</v>
      </c>
      <c r="AF281" s="5">
        <v>4</v>
      </c>
      <c r="AG281" s="5">
        <v>5</v>
      </c>
      <c r="AH281" s="5">
        <v>2</v>
      </c>
      <c r="AI281" s="5">
        <v>3</v>
      </c>
      <c r="AJ281" s="5">
        <v>2</v>
      </c>
      <c r="AK281" s="5">
        <v>7</v>
      </c>
      <c r="AL281" s="5">
        <v>9</v>
      </c>
      <c r="AM281" s="5">
        <v>1</v>
      </c>
      <c r="AN281" s="5">
        <v>4</v>
      </c>
      <c r="AO281" s="5">
        <v>3</v>
      </c>
      <c r="AP281" s="5">
        <v>7</v>
      </c>
      <c r="AQ281" s="5">
        <v>6</v>
      </c>
      <c r="AR281" s="5">
        <v>3</v>
      </c>
      <c r="AS281" s="5">
        <v>4</v>
      </c>
      <c r="AT281" s="5">
        <v>1</v>
      </c>
      <c r="AU281" s="5">
        <v>3</v>
      </c>
      <c r="AV281" s="5">
        <v>3</v>
      </c>
      <c r="AW281" s="5">
        <v>8</v>
      </c>
      <c r="AX281" s="5">
        <v>2</v>
      </c>
    </row>
    <row r="282" spans="1:50" x14ac:dyDescent="0.35">
      <c r="A282" s="5">
        <v>1</v>
      </c>
      <c r="B282" s="5">
        <v>5</v>
      </c>
      <c r="C282" s="5">
        <v>8</v>
      </c>
      <c r="D282" s="5">
        <v>2</v>
      </c>
      <c r="E282" s="5">
        <v>7</v>
      </c>
      <c r="F282" s="5">
        <v>6</v>
      </c>
      <c r="G282" s="5">
        <v>3</v>
      </c>
      <c r="H282" s="5">
        <v>1</v>
      </c>
      <c r="I282" s="5">
        <v>3</v>
      </c>
      <c r="J282" s="5">
        <v>3</v>
      </c>
      <c r="K282" s="5">
        <v>2</v>
      </c>
      <c r="L282" s="5">
        <v>0</v>
      </c>
      <c r="M282" s="5">
        <v>12</v>
      </c>
      <c r="N282" s="5">
        <v>5</v>
      </c>
      <c r="O282" s="5">
        <v>6</v>
      </c>
      <c r="P282" s="5">
        <v>1</v>
      </c>
      <c r="Q282" s="5">
        <v>7</v>
      </c>
      <c r="R282" s="5">
        <v>3</v>
      </c>
      <c r="S282" s="5">
        <v>2</v>
      </c>
      <c r="T282" s="5">
        <v>5</v>
      </c>
      <c r="U282" s="5">
        <v>3</v>
      </c>
      <c r="V282" s="5">
        <v>2</v>
      </c>
      <c r="W282" s="5">
        <v>3</v>
      </c>
      <c r="X282" s="5">
        <v>5</v>
      </c>
      <c r="Y282" s="5">
        <v>1</v>
      </c>
      <c r="Z282" s="5">
        <v>3</v>
      </c>
      <c r="AA282" s="5">
        <v>2</v>
      </c>
      <c r="AB282" s="5">
        <v>1</v>
      </c>
      <c r="AC282" s="5">
        <v>3</v>
      </c>
      <c r="AD282" s="5">
        <v>9</v>
      </c>
      <c r="AE282" s="5">
        <v>7</v>
      </c>
      <c r="AF282" s="5">
        <v>4</v>
      </c>
      <c r="AG282" s="5">
        <v>2</v>
      </c>
      <c r="AH282" s="5">
        <v>3</v>
      </c>
      <c r="AI282" s="5">
        <v>4</v>
      </c>
      <c r="AJ282" s="5">
        <v>2</v>
      </c>
      <c r="AK282" s="5">
        <v>3</v>
      </c>
      <c r="AL282" s="5">
        <v>8</v>
      </c>
      <c r="AM282" s="5">
        <v>7</v>
      </c>
      <c r="AN282" s="5">
        <v>3</v>
      </c>
      <c r="AO282" s="5">
        <v>2</v>
      </c>
      <c r="AP282" s="5">
        <v>1</v>
      </c>
      <c r="AQ282" s="5">
        <v>4</v>
      </c>
      <c r="AR282" s="5">
        <v>2</v>
      </c>
      <c r="AS282" s="5">
        <v>6</v>
      </c>
      <c r="AT282" s="5">
        <v>2</v>
      </c>
      <c r="AU282" s="5">
        <v>6</v>
      </c>
      <c r="AV282" s="5">
        <v>8</v>
      </c>
      <c r="AW282" s="5">
        <v>7</v>
      </c>
      <c r="AX282" s="5">
        <v>5</v>
      </c>
    </row>
    <row r="283" spans="1:50" x14ac:dyDescent="0.35">
      <c r="A283" s="5">
        <v>5</v>
      </c>
      <c r="B283" s="5">
        <v>2</v>
      </c>
      <c r="C283" s="5">
        <v>1</v>
      </c>
      <c r="D283" s="5">
        <v>3</v>
      </c>
      <c r="E283" s="5">
        <v>2</v>
      </c>
      <c r="F283" s="5">
        <v>7</v>
      </c>
      <c r="G283" s="5">
        <v>5</v>
      </c>
      <c r="H283" s="5">
        <v>3</v>
      </c>
      <c r="I283" s="5">
        <v>1</v>
      </c>
      <c r="J283" s="5">
        <v>8</v>
      </c>
      <c r="K283" s="5">
        <v>1</v>
      </c>
      <c r="L283" s="5">
        <v>6</v>
      </c>
      <c r="M283" s="5">
        <v>2</v>
      </c>
      <c r="N283" s="5">
        <v>4</v>
      </c>
      <c r="O283" s="5">
        <v>0</v>
      </c>
      <c r="P283" s="5">
        <v>3</v>
      </c>
      <c r="Q283" s="5">
        <v>5</v>
      </c>
      <c r="R283" s="5">
        <v>5</v>
      </c>
      <c r="S283" s="5">
        <v>3</v>
      </c>
      <c r="T283" s="5">
        <v>6</v>
      </c>
      <c r="U283" s="5">
        <v>8</v>
      </c>
      <c r="V283" s="5">
        <v>2</v>
      </c>
      <c r="W283" s="5">
        <v>3</v>
      </c>
      <c r="X283" s="5">
        <v>4</v>
      </c>
      <c r="Y283" s="5">
        <v>4</v>
      </c>
      <c r="Z283" s="5">
        <v>7</v>
      </c>
      <c r="AA283" s="5">
        <v>4</v>
      </c>
      <c r="AB283" s="5">
        <v>6</v>
      </c>
      <c r="AC283" s="5">
        <v>4</v>
      </c>
      <c r="AD283" s="5">
        <v>5</v>
      </c>
      <c r="AE283" s="5">
        <v>1</v>
      </c>
      <c r="AF283" s="5">
        <v>6</v>
      </c>
      <c r="AG283" s="5">
        <v>2</v>
      </c>
      <c r="AH283" s="5">
        <v>3</v>
      </c>
      <c r="AI283" s="5">
        <v>4</v>
      </c>
      <c r="AJ283" s="5">
        <v>2</v>
      </c>
      <c r="AK283" s="5">
        <v>4</v>
      </c>
      <c r="AL283" s="5">
        <v>6</v>
      </c>
      <c r="AM283" s="5">
        <v>4</v>
      </c>
      <c r="AN283" s="5">
        <v>4</v>
      </c>
      <c r="AO283" s="5">
        <v>2</v>
      </c>
      <c r="AP283" s="5">
        <v>3</v>
      </c>
      <c r="AQ283" s="5">
        <v>5</v>
      </c>
      <c r="AR283" s="5">
        <v>2</v>
      </c>
      <c r="AS283" s="5">
        <v>3</v>
      </c>
      <c r="AT283" s="5">
        <v>3</v>
      </c>
      <c r="AU283" s="5">
        <v>5</v>
      </c>
      <c r="AV283" s="5">
        <v>4</v>
      </c>
      <c r="AW283" s="5">
        <v>2</v>
      </c>
      <c r="AX283" s="5">
        <v>3</v>
      </c>
    </row>
    <row r="284" spans="1:50" x14ac:dyDescent="0.35">
      <c r="A284" s="5">
        <v>7</v>
      </c>
      <c r="B284" s="5">
        <v>1</v>
      </c>
      <c r="C284" s="5">
        <v>5</v>
      </c>
      <c r="D284" s="5">
        <v>2</v>
      </c>
      <c r="E284" s="5">
        <v>3</v>
      </c>
      <c r="F284" s="5">
        <v>5</v>
      </c>
      <c r="G284" s="5">
        <v>3</v>
      </c>
      <c r="H284" s="5">
        <v>4</v>
      </c>
      <c r="I284" s="5">
        <v>2</v>
      </c>
      <c r="J284" s="5">
        <v>3</v>
      </c>
      <c r="K284" s="5">
        <v>4</v>
      </c>
      <c r="L284" s="5">
        <v>3</v>
      </c>
      <c r="M284" s="5">
        <v>5</v>
      </c>
      <c r="N284" s="5">
        <v>4</v>
      </c>
      <c r="O284" s="5">
        <v>6</v>
      </c>
      <c r="P284" s="5">
        <v>3</v>
      </c>
      <c r="Q284" s="5">
        <v>5</v>
      </c>
      <c r="R284" s="5">
        <v>4</v>
      </c>
      <c r="S284" s="5">
        <v>1</v>
      </c>
      <c r="T284" s="5">
        <v>5</v>
      </c>
      <c r="U284" s="5">
        <v>5</v>
      </c>
      <c r="V284" s="5">
        <v>4</v>
      </c>
      <c r="W284" s="5">
        <v>8</v>
      </c>
      <c r="X284" s="5">
        <v>3</v>
      </c>
      <c r="Y284" s="5">
        <v>6</v>
      </c>
      <c r="Z284" s="5">
        <v>5</v>
      </c>
      <c r="AA284" s="5">
        <v>6</v>
      </c>
      <c r="AB284" s="5">
        <v>2</v>
      </c>
      <c r="AC284" s="5">
        <v>5</v>
      </c>
      <c r="AD284" s="5">
        <v>3</v>
      </c>
      <c r="AE284" s="5">
        <v>5</v>
      </c>
      <c r="AF284" s="5">
        <v>5</v>
      </c>
      <c r="AG284" s="5">
        <v>3</v>
      </c>
      <c r="AH284" s="5">
        <v>4</v>
      </c>
      <c r="AI284" s="5">
        <v>3</v>
      </c>
      <c r="AJ284" s="5">
        <v>3</v>
      </c>
      <c r="AK284" s="5">
        <v>2</v>
      </c>
      <c r="AL284" s="5">
        <v>7</v>
      </c>
      <c r="AM284" s="5">
        <v>8</v>
      </c>
      <c r="AN284" s="5">
        <v>3</v>
      </c>
      <c r="AO284" s="5">
        <v>8</v>
      </c>
      <c r="AP284" s="5">
        <v>5</v>
      </c>
      <c r="AQ284" s="5">
        <v>2</v>
      </c>
      <c r="AR284" s="5">
        <v>4</v>
      </c>
      <c r="AS284" s="5">
        <v>6</v>
      </c>
      <c r="AT284" s="5">
        <v>2</v>
      </c>
      <c r="AU284" s="5">
        <v>4</v>
      </c>
      <c r="AV284" s="5">
        <v>5</v>
      </c>
      <c r="AW284" s="5">
        <v>3</v>
      </c>
      <c r="AX284" s="5">
        <v>6</v>
      </c>
    </row>
    <row r="285" spans="1:50" x14ac:dyDescent="0.35">
      <c r="A285" s="5">
        <v>8</v>
      </c>
      <c r="B285" s="5">
        <v>8</v>
      </c>
      <c r="C285" s="5">
        <v>1</v>
      </c>
      <c r="D285" s="5">
        <v>5</v>
      </c>
      <c r="E285" s="5">
        <v>3</v>
      </c>
      <c r="F285" s="5">
        <v>9</v>
      </c>
      <c r="G285" s="5">
        <v>2</v>
      </c>
      <c r="H285" s="5">
        <v>4</v>
      </c>
      <c r="I285" s="5">
        <v>1</v>
      </c>
      <c r="J285" s="5">
        <v>4</v>
      </c>
      <c r="K285" s="5">
        <v>6</v>
      </c>
      <c r="L285" s="5">
        <v>5</v>
      </c>
      <c r="M285" s="5">
        <v>4</v>
      </c>
      <c r="N285" s="5">
        <v>2</v>
      </c>
      <c r="O285" s="5">
        <v>4</v>
      </c>
      <c r="P285" s="5">
        <v>5</v>
      </c>
      <c r="Q285" s="5">
        <v>1</v>
      </c>
      <c r="R285" s="5">
        <v>4</v>
      </c>
      <c r="S285" s="5">
        <v>2</v>
      </c>
      <c r="T285" s="5">
        <v>2</v>
      </c>
      <c r="U285" s="5">
        <v>8</v>
      </c>
      <c r="V285" s="5">
        <v>3</v>
      </c>
      <c r="W285" s="5">
        <v>6</v>
      </c>
      <c r="X285" s="5">
        <v>2</v>
      </c>
      <c r="Y285" s="5">
        <v>2</v>
      </c>
      <c r="Z285" s="5">
        <v>3</v>
      </c>
      <c r="AA285" s="5">
        <v>6</v>
      </c>
      <c r="AB285" s="5">
        <v>3</v>
      </c>
      <c r="AC285" s="5">
        <v>1</v>
      </c>
      <c r="AD285" s="5">
        <v>2</v>
      </c>
      <c r="AE285" s="5">
        <v>7</v>
      </c>
      <c r="AF285" s="5">
        <v>3</v>
      </c>
      <c r="AG285" s="5">
        <v>5</v>
      </c>
      <c r="AH285" s="5">
        <v>2</v>
      </c>
      <c r="AI285" s="5">
        <v>4</v>
      </c>
      <c r="AJ285" s="5">
        <v>3</v>
      </c>
      <c r="AK285" s="5">
        <v>6</v>
      </c>
      <c r="AL285" s="5">
        <v>3</v>
      </c>
      <c r="AM285" s="5">
        <v>4</v>
      </c>
      <c r="AN285" s="5">
        <v>6</v>
      </c>
      <c r="AO285" s="5">
        <v>5</v>
      </c>
      <c r="AP285" s="5">
        <v>9</v>
      </c>
      <c r="AQ285" s="5">
        <v>3</v>
      </c>
      <c r="AR285" s="5">
        <v>2</v>
      </c>
      <c r="AS285" s="5">
        <v>11</v>
      </c>
      <c r="AT285" s="5">
        <v>5</v>
      </c>
      <c r="AU285" s="5">
        <v>3</v>
      </c>
      <c r="AV285" s="5">
        <v>4</v>
      </c>
      <c r="AW285" s="5">
        <v>8</v>
      </c>
      <c r="AX285" s="5">
        <v>1</v>
      </c>
    </row>
    <row r="286" spans="1:50" x14ac:dyDescent="0.35">
      <c r="A286" s="5">
        <v>6</v>
      </c>
      <c r="B286" s="5">
        <v>6</v>
      </c>
      <c r="C286" s="5">
        <v>6</v>
      </c>
      <c r="D286" s="5">
        <v>7</v>
      </c>
      <c r="E286" s="5">
        <v>6</v>
      </c>
      <c r="F286" s="5">
        <v>4</v>
      </c>
      <c r="G286" s="5">
        <v>3</v>
      </c>
      <c r="H286" s="5">
        <v>2</v>
      </c>
      <c r="I286" s="5">
        <v>7</v>
      </c>
      <c r="J286" s="5">
        <v>5</v>
      </c>
      <c r="K286" s="5">
        <v>2</v>
      </c>
      <c r="L286" s="5">
        <v>4</v>
      </c>
      <c r="M286" s="5">
        <v>3</v>
      </c>
      <c r="N286" s="5">
        <v>6</v>
      </c>
      <c r="O286" s="5">
        <v>3</v>
      </c>
      <c r="P286" s="5">
        <v>6</v>
      </c>
      <c r="Q286" s="5">
        <v>5</v>
      </c>
      <c r="R286" s="5">
        <v>5</v>
      </c>
      <c r="S286" s="5">
        <v>2</v>
      </c>
      <c r="T286" s="5">
        <v>3</v>
      </c>
      <c r="U286" s="5">
        <v>3</v>
      </c>
      <c r="V286" s="5">
        <v>3</v>
      </c>
      <c r="W286" s="5">
        <v>5</v>
      </c>
      <c r="X286" s="5">
        <v>4</v>
      </c>
      <c r="Y286" s="5">
        <v>2</v>
      </c>
      <c r="Z286" s="5">
        <v>6</v>
      </c>
      <c r="AA286" s="5">
        <v>2</v>
      </c>
      <c r="AB286" s="5">
        <v>6</v>
      </c>
      <c r="AC286" s="5">
        <v>5</v>
      </c>
      <c r="AD286" s="5">
        <v>5</v>
      </c>
      <c r="AE286" s="5">
        <v>7</v>
      </c>
      <c r="AF286" s="5">
        <v>1</v>
      </c>
      <c r="AG286" s="5">
        <v>5</v>
      </c>
      <c r="AH286" s="5">
        <v>2</v>
      </c>
      <c r="AI286" s="5">
        <v>4</v>
      </c>
      <c r="AJ286" s="5">
        <v>7</v>
      </c>
      <c r="AK286" s="5">
        <v>2</v>
      </c>
      <c r="AL286" s="5">
        <v>2</v>
      </c>
      <c r="AM286" s="5">
        <v>3</v>
      </c>
      <c r="AN286" s="5">
        <v>4</v>
      </c>
      <c r="AO286" s="5">
        <v>2</v>
      </c>
      <c r="AP286" s="5">
        <v>4</v>
      </c>
      <c r="AQ286" s="5">
        <v>5</v>
      </c>
      <c r="AR286" s="5">
        <v>5</v>
      </c>
      <c r="AS286" s="5">
        <v>2</v>
      </c>
      <c r="AT286" s="5">
        <v>4</v>
      </c>
      <c r="AU286" s="5">
        <v>5</v>
      </c>
      <c r="AV286" s="5">
        <v>4</v>
      </c>
      <c r="AW286" s="5">
        <v>4</v>
      </c>
      <c r="AX286" s="5">
        <v>6</v>
      </c>
    </row>
    <row r="287" spans="1:50" x14ac:dyDescent="0.35">
      <c r="A287" s="5">
        <v>4</v>
      </c>
      <c r="B287" s="5">
        <v>3</v>
      </c>
      <c r="C287" s="5">
        <v>5</v>
      </c>
      <c r="D287" s="5">
        <v>3</v>
      </c>
      <c r="E287" s="5">
        <v>5</v>
      </c>
      <c r="F287" s="5">
        <v>4</v>
      </c>
      <c r="G287" s="5">
        <v>6</v>
      </c>
      <c r="H287" s="5">
        <v>5</v>
      </c>
      <c r="I287" s="5">
        <v>3</v>
      </c>
      <c r="J287" s="5">
        <v>1</v>
      </c>
      <c r="K287" s="5">
        <v>8</v>
      </c>
      <c r="L287" s="5">
        <v>5</v>
      </c>
      <c r="M287" s="5">
        <v>3</v>
      </c>
      <c r="N287" s="5">
        <v>3</v>
      </c>
      <c r="O287" s="5">
        <v>1</v>
      </c>
      <c r="P287" s="5">
        <v>8</v>
      </c>
      <c r="Q287" s="5">
        <v>4</v>
      </c>
      <c r="R287" s="5">
        <v>4</v>
      </c>
      <c r="S287" s="5">
        <v>3</v>
      </c>
      <c r="T287" s="5">
        <v>2</v>
      </c>
      <c r="U287" s="5">
        <v>1</v>
      </c>
      <c r="V287" s="5">
        <v>4</v>
      </c>
      <c r="W287" s="5">
        <v>4</v>
      </c>
      <c r="X287" s="5">
        <v>5</v>
      </c>
      <c r="Y287" s="5">
        <v>3</v>
      </c>
      <c r="Z287" s="5">
        <v>3</v>
      </c>
      <c r="AA287" s="5">
        <v>6</v>
      </c>
      <c r="AB287" s="5">
        <v>1</v>
      </c>
      <c r="AC287" s="5">
        <v>3</v>
      </c>
      <c r="AD287" s="5">
        <v>6</v>
      </c>
      <c r="AE287" s="5">
        <v>5</v>
      </c>
      <c r="AF287" s="5">
        <v>7</v>
      </c>
      <c r="AG287" s="5">
        <v>5</v>
      </c>
      <c r="AH287" s="5">
        <v>5</v>
      </c>
      <c r="AI287" s="5">
        <v>4</v>
      </c>
      <c r="AJ287" s="5">
        <v>4</v>
      </c>
      <c r="AK287" s="5">
        <v>4</v>
      </c>
      <c r="AL287" s="5">
        <v>6</v>
      </c>
      <c r="AM287" s="5">
        <v>3</v>
      </c>
      <c r="AN287" s="5">
        <v>3</v>
      </c>
      <c r="AO287" s="5">
        <v>2</v>
      </c>
      <c r="AP287" s="5">
        <v>4</v>
      </c>
      <c r="AQ287" s="5">
        <v>3</v>
      </c>
      <c r="AR287" s="5">
        <v>0</v>
      </c>
      <c r="AS287" s="5">
        <v>2</v>
      </c>
      <c r="AT287" s="5">
        <v>2</v>
      </c>
      <c r="AU287" s="5">
        <v>5</v>
      </c>
      <c r="AV287" s="5">
        <v>2</v>
      </c>
      <c r="AW287" s="5">
        <v>4</v>
      </c>
      <c r="AX287" s="5">
        <v>9</v>
      </c>
    </row>
    <row r="288" spans="1:50" x14ac:dyDescent="0.35">
      <c r="A288" s="5">
        <v>2</v>
      </c>
      <c r="B288" s="5">
        <v>5</v>
      </c>
      <c r="C288" s="5">
        <v>7</v>
      </c>
      <c r="D288" s="5">
        <v>1</v>
      </c>
      <c r="E288" s="5">
        <v>6</v>
      </c>
      <c r="F288" s="5">
        <v>6</v>
      </c>
      <c r="G288" s="5">
        <v>6</v>
      </c>
      <c r="H288" s="5">
        <v>9</v>
      </c>
      <c r="I288" s="5">
        <v>3</v>
      </c>
      <c r="J288" s="5">
        <v>5</v>
      </c>
      <c r="K288" s="5">
        <v>1</v>
      </c>
      <c r="L288" s="5">
        <v>5</v>
      </c>
      <c r="M288" s="5">
        <v>1</v>
      </c>
      <c r="N288" s="5">
        <v>5</v>
      </c>
      <c r="O288" s="5">
        <v>3</v>
      </c>
      <c r="P288" s="5">
        <v>2</v>
      </c>
      <c r="Q288" s="5">
        <v>4</v>
      </c>
      <c r="R288" s="5">
        <v>4</v>
      </c>
      <c r="S288" s="5">
        <v>7</v>
      </c>
      <c r="T288" s="5">
        <v>2</v>
      </c>
      <c r="U288" s="5">
        <v>6</v>
      </c>
      <c r="V288" s="5">
        <v>1</v>
      </c>
      <c r="W288" s="5">
        <v>4</v>
      </c>
      <c r="X288" s="5">
        <v>3</v>
      </c>
      <c r="Y288" s="5">
        <v>7</v>
      </c>
      <c r="Z288" s="5">
        <v>4</v>
      </c>
      <c r="AA288" s="5">
        <v>4</v>
      </c>
      <c r="AB288" s="5">
        <v>5</v>
      </c>
      <c r="AC288" s="5">
        <v>3</v>
      </c>
      <c r="AD288" s="5">
        <v>2</v>
      </c>
      <c r="AE288" s="5">
        <v>5</v>
      </c>
      <c r="AF288" s="5">
        <v>6</v>
      </c>
      <c r="AG288" s="5">
        <v>3</v>
      </c>
      <c r="AH288" s="5">
        <v>4</v>
      </c>
      <c r="AI288" s="5">
        <v>8</v>
      </c>
      <c r="AJ288" s="5">
        <v>5</v>
      </c>
      <c r="AK288" s="5">
        <v>3</v>
      </c>
      <c r="AL288" s="5">
        <v>2</v>
      </c>
      <c r="AM288" s="5">
        <v>4</v>
      </c>
      <c r="AN288" s="5">
        <v>6</v>
      </c>
      <c r="AO288" s="5">
        <v>3</v>
      </c>
      <c r="AP288" s="5">
        <v>1</v>
      </c>
      <c r="AQ288" s="5">
        <v>2</v>
      </c>
      <c r="AR288" s="5">
        <v>7</v>
      </c>
      <c r="AS288" s="5">
        <v>2</v>
      </c>
      <c r="AT288" s="5">
        <v>7</v>
      </c>
      <c r="AU288" s="5">
        <v>5</v>
      </c>
      <c r="AV288" s="5">
        <v>1</v>
      </c>
      <c r="AW288" s="5">
        <v>6</v>
      </c>
      <c r="AX288" s="5">
        <v>8</v>
      </c>
    </row>
    <row r="289" spans="1:50" x14ac:dyDescent="0.35">
      <c r="A289" s="5">
        <v>6</v>
      </c>
      <c r="B289" s="5">
        <v>4</v>
      </c>
      <c r="C289" s="5">
        <v>4</v>
      </c>
      <c r="D289" s="5">
        <v>4</v>
      </c>
      <c r="E289" s="5">
        <v>3</v>
      </c>
      <c r="F289" s="5">
        <v>4</v>
      </c>
      <c r="G289" s="5">
        <v>4</v>
      </c>
      <c r="H289" s="5">
        <v>4</v>
      </c>
      <c r="I289" s="5">
        <v>4</v>
      </c>
      <c r="J289" s="5">
        <v>5</v>
      </c>
      <c r="K289" s="5">
        <v>10</v>
      </c>
      <c r="L289" s="5">
        <v>3</v>
      </c>
      <c r="M289" s="5">
        <v>3</v>
      </c>
      <c r="N289" s="5">
        <v>3</v>
      </c>
      <c r="O289" s="5">
        <v>2</v>
      </c>
      <c r="P289" s="5">
        <v>7</v>
      </c>
      <c r="Q289" s="5">
        <v>1</v>
      </c>
      <c r="R289" s="5">
        <v>6</v>
      </c>
      <c r="S289" s="5">
        <v>4</v>
      </c>
      <c r="T289" s="5">
        <v>6</v>
      </c>
      <c r="U289" s="5">
        <v>2</v>
      </c>
      <c r="V289" s="5">
        <v>3</v>
      </c>
      <c r="W289" s="5">
        <v>6</v>
      </c>
      <c r="X289" s="5">
        <v>4</v>
      </c>
      <c r="Y289" s="5">
        <v>5</v>
      </c>
      <c r="Z289" s="5">
        <v>0</v>
      </c>
      <c r="AA289" s="5">
        <v>9</v>
      </c>
      <c r="AB289" s="5">
        <v>1</v>
      </c>
      <c r="AC289" s="5">
        <v>3</v>
      </c>
      <c r="AD289" s="5">
        <v>6</v>
      </c>
      <c r="AE289" s="5">
        <v>4</v>
      </c>
      <c r="AF289" s="5">
        <v>4</v>
      </c>
      <c r="AG289" s="5">
        <v>3</v>
      </c>
      <c r="AH289" s="5">
        <v>2</v>
      </c>
      <c r="AI289" s="5">
        <v>4</v>
      </c>
      <c r="AJ289" s="5">
        <v>3</v>
      </c>
      <c r="AK289" s="5">
        <v>4</v>
      </c>
      <c r="AL289" s="5">
        <v>5</v>
      </c>
      <c r="AM289" s="5">
        <v>1</v>
      </c>
      <c r="AN289" s="5">
        <v>3</v>
      </c>
      <c r="AO289" s="5">
        <v>6</v>
      </c>
      <c r="AP289" s="5">
        <v>5</v>
      </c>
      <c r="AQ289" s="5">
        <v>4</v>
      </c>
      <c r="AR289" s="5">
        <v>3</v>
      </c>
      <c r="AS289" s="5">
        <v>5</v>
      </c>
      <c r="AT289" s="5">
        <v>6</v>
      </c>
      <c r="AU289" s="5">
        <v>7</v>
      </c>
      <c r="AV289" s="5">
        <v>9</v>
      </c>
      <c r="AW289" s="5">
        <v>5</v>
      </c>
      <c r="AX289" s="5">
        <v>3</v>
      </c>
    </row>
    <row r="290" spans="1:50" x14ac:dyDescent="0.35">
      <c r="A290" s="5">
        <v>3</v>
      </c>
      <c r="B290" s="5">
        <v>2</v>
      </c>
      <c r="C290" s="5">
        <v>5</v>
      </c>
      <c r="D290" s="5">
        <v>9</v>
      </c>
      <c r="E290" s="5">
        <v>2</v>
      </c>
      <c r="F290" s="5">
        <v>3</v>
      </c>
      <c r="G290" s="5">
        <v>3</v>
      </c>
      <c r="H290" s="5">
        <v>4</v>
      </c>
      <c r="I290" s="5">
        <v>6</v>
      </c>
      <c r="J290" s="5">
        <v>0</v>
      </c>
      <c r="K290" s="5">
        <v>0</v>
      </c>
      <c r="L290" s="5">
        <v>7</v>
      </c>
      <c r="M290" s="5">
        <v>2</v>
      </c>
      <c r="N290" s="5">
        <v>4</v>
      </c>
      <c r="O290" s="5">
        <v>2</v>
      </c>
      <c r="P290" s="5">
        <v>2</v>
      </c>
      <c r="Q290" s="5">
        <v>2</v>
      </c>
      <c r="R290" s="5">
        <v>5</v>
      </c>
      <c r="S290" s="5">
        <v>2</v>
      </c>
      <c r="T290" s="5">
        <v>5</v>
      </c>
      <c r="U290" s="5">
        <v>8</v>
      </c>
      <c r="V290" s="5">
        <v>2</v>
      </c>
      <c r="W290" s="5">
        <v>5</v>
      </c>
      <c r="X290" s="5">
        <v>2</v>
      </c>
      <c r="Y290" s="5">
        <v>2</v>
      </c>
      <c r="Z290" s="5">
        <v>5</v>
      </c>
      <c r="AA290" s="5">
        <v>4</v>
      </c>
      <c r="AB290" s="5">
        <v>5</v>
      </c>
      <c r="AC290" s="5">
        <v>4</v>
      </c>
      <c r="AD290" s="5">
        <v>3</v>
      </c>
      <c r="AE290" s="5">
        <v>2</v>
      </c>
      <c r="AF290" s="5">
        <v>3</v>
      </c>
      <c r="AG290" s="5">
        <v>4</v>
      </c>
      <c r="AH290" s="5">
        <v>2</v>
      </c>
      <c r="AI290" s="5">
        <v>2</v>
      </c>
      <c r="AJ290" s="5">
        <v>6</v>
      </c>
      <c r="AK290" s="5">
        <v>7</v>
      </c>
      <c r="AL290" s="5">
        <v>9</v>
      </c>
      <c r="AM290" s="5">
        <v>4</v>
      </c>
      <c r="AN290" s="5">
        <v>3</v>
      </c>
      <c r="AO290" s="5">
        <v>3</v>
      </c>
      <c r="AP290" s="5">
        <v>4</v>
      </c>
      <c r="AQ290" s="5">
        <v>6</v>
      </c>
      <c r="AR290" s="5">
        <v>1</v>
      </c>
      <c r="AS290" s="5">
        <v>3</v>
      </c>
      <c r="AT290" s="5">
        <v>3</v>
      </c>
      <c r="AU290" s="5">
        <v>6</v>
      </c>
      <c r="AV290" s="5">
        <v>5</v>
      </c>
      <c r="AW290" s="5">
        <v>5</v>
      </c>
      <c r="AX290" s="5">
        <v>6</v>
      </c>
    </row>
    <row r="291" spans="1:50" x14ac:dyDescent="0.35">
      <c r="A291" s="5">
        <v>5</v>
      </c>
      <c r="B291" s="5">
        <v>4</v>
      </c>
      <c r="C291" s="5">
        <v>3</v>
      </c>
      <c r="D291" s="5">
        <v>3</v>
      </c>
      <c r="E291" s="5">
        <v>2</v>
      </c>
      <c r="F291" s="5">
        <v>4</v>
      </c>
      <c r="G291" s="5">
        <v>6</v>
      </c>
      <c r="H291" s="5">
        <v>4</v>
      </c>
      <c r="I291" s="5">
        <v>6</v>
      </c>
      <c r="J291" s="5">
        <v>5</v>
      </c>
      <c r="K291" s="5">
        <v>4</v>
      </c>
      <c r="L291" s="5">
        <v>5</v>
      </c>
      <c r="M291" s="5">
        <v>3</v>
      </c>
      <c r="N291" s="5">
        <v>2</v>
      </c>
      <c r="O291" s="5">
        <v>4</v>
      </c>
      <c r="P291" s="5">
        <v>2</v>
      </c>
      <c r="Q291" s="5">
        <v>4</v>
      </c>
      <c r="R291" s="5">
        <v>2</v>
      </c>
      <c r="S291" s="5">
        <v>4</v>
      </c>
      <c r="T291" s="5">
        <v>6</v>
      </c>
      <c r="U291" s="5">
        <v>1</v>
      </c>
      <c r="V291" s="5">
        <v>8</v>
      </c>
      <c r="W291" s="5">
        <v>3</v>
      </c>
      <c r="X291" s="5">
        <v>3</v>
      </c>
      <c r="Y291" s="5">
        <v>4</v>
      </c>
      <c r="Z291" s="5">
        <v>3</v>
      </c>
      <c r="AA291" s="5">
        <v>5</v>
      </c>
      <c r="AB291" s="5">
        <v>4</v>
      </c>
      <c r="AC291" s="5">
        <v>1</v>
      </c>
      <c r="AD291" s="5">
        <v>1</v>
      </c>
      <c r="AE291" s="5">
        <v>6</v>
      </c>
      <c r="AF291" s="5">
        <v>5</v>
      </c>
      <c r="AG291" s="5">
        <v>4</v>
      </c>
      <c r="AH291" s="5">
        <v>4</v>
      </c>
      <c r="AI291" s="5">
        <v>3</v>
      </c>
      <c r="AJ291" s="5">
        <v>1</v>
      </c>
      <c r="AK291" s="5">
        <v>0</v>
      </c>
      <c r="AL291" s="5">
        <v>5</v>
      </c>
      <c r="AM291" s="5">
        <v>3</v>
      </c>
      <c r="AN291" s="5">
        <v>6</v>
      </c>
      <c r="AO291" s="5">
        <v>4</v>
      </c>
      <c r="AP291" s="5">
        <v>6</v>
      </c>
      <c r="AQ291" s="5">
        <v>7</v>
      </c>
      <c r="AR291" s="5">
        <v>2</v>
      </c>
      <c r="AS291" s="5">
        <v>1</v>
      </c>
      <c r="AT291" s="5">
        <v>2</v>
      </c>
      <c r="AU291" s="5">
        <v>4</v>
      </c>
      <c r="AV291" s="5">
        <v>3</v>
      </c>
      <c r="AW291" s="5">
        <v>2</v>
      </c>
      <c r="AX291" s="5">
        <v>3</v>
      </c>
    </row>
    <row r="292" spans="1:50" x14ac:dyDescent="0.35">
      <c r="A292" s="5">
        <v>0</v>
      </c>
      <c r="B292" s="5">
        <v>4</v>
      </c>
      <c r="C292" s="5">
        <v>4</v>
      </c>
      <c r="D292" s="5">
        <v>3</v>
      </c>
      <c r="E292" s="5">
        <v>2</v>
      </c>
      <c r="F292" s="5">
        <v>3</v>
      </c>
      <c r="G292" s="5">
        <v>3</v>
      </c>
      <c r="H292" s="5">
        <v>3</v>
      </c>
      <c r="I292" s="5">
        <v>2</v>
      </c>
      <c r="J292" s="5">
        <v>3</v>
      </c>
      <c r="K292" s="5">
        <v>5</v>
      </c>
      <c r="L292" s="5">
        <v>3</v>
      </c>
      <c r="M292" s="5">
        <v>6</v>
      </c>
      <c r="N292" s="5">
        <v>4</v>
      </c>
      <c r="O292" s="5">
        <v>6</v>
      </c>
      <c r="P292" s="5">
        <v>4</v>
      </c>
      <c r="Q292" s="5">
        <v>7</v>
      </c>
      <c r="R292" s="5">
        <v>2</v>
      </c>
      <c r="S292" s="5">
        <v>7</v>
      </c>
      <c r="T292" s="5">
        <v>6</v>
      </c>
      <c r="U292" s="5">
        <v>3</v>
      </c>
      <c r="V292" s="5">
        <v>2</v>
      </c>
      <c r="W292" s="5">
        <v>3</v>
      </c>
      <c r="X292" s="5">
        <v>1</v>
      </c>
      <c r="Y292" s="5">
        <v>7</v>
      </c>
      <c r="Z292" s="5">
        <v>4</v>
      </c>
      <c r="AA292" s="5">
        <v>1</v>
      </c>
      <c r="AB292" s="5">
        <v>6</v>
      </c>
      <c r="AC292" s="5">
        <v>4</v>
      </c>
      <c r="AD292" s="5">
        <v>5</v>
      </c>
      <c r="AE292" s="5">
        <v>2</v>
      </c>
      <c r="AF292" s="5">
        <v>3</v>
      </c>
      <c r="AG292" s="5">
        <v>4</v>
      </c>
      <c r="AH292" s="5">
        <v>4</v>
      </c>
      <c r="AI292" s="5">
        <v>3</v>
      </c>
      <c r="AJ292" s="5">
        <v>5</v>
      </c>
      <c r="AK292" s="5">
        <v>5</v>
      </c>
      <c r="AL292" s="5">
        <v>3</v>
      </c>
      <c r="AM292" s="5">
        <v>7</v>
      </c>
      <c r="AN292" s="5">
        <v>3</v>
      </c>
      <c r="AO292" s="5">
        <v>2</v>
      </c>
      <c r="AP292" s="5">
        <v>4</v>
      </c>
      <c r="AQ292" s="5">
        <v>2</v>
      </c>
      <c r="AR292" s="5">
        <v>0</v>
      </c>
      <c r="AS292" s="5">
        <v>6</v>
      </c>
      <c r="AT292" s="5">
        <v>6</v>
      </c>
      <c r="AU292" s="5">
        <v>3</v>
      </c>
      <c r="AV292" s="5">
        <v>1</v>
      </c>
      <c r="AW292" s="5">
        <v>5</v>
      </c>
      <c r="AX292" s="5">
        <v>2</v>
      </c>
    </row>
    <row r="293" spans="1:50" x14ac:dyDescent="0.35">
      <c r="A293" s="5">
        <v>4</v>
      </c>
      <c r="B293" s="5">
        <v>1</v>
      </c>
      <c r="C293" s="5">
        <v>4</v>
      </c>
      <c r="D293" s="5">
        <v>7</v>
      </c>
      <c r="E293" s="5">
        <v>5</v>
      </c>
      <c r="F293" s="5">
        <v>4</v>
      </c>
      <c r="G293" s="5">
        <v>7</v>
      </c>
      <c r="H293" s="5">
        <v>3</v>
      </c>
      <c r="I293" s="5">
        <v>5</v>
      </c>
      <c r="J293" s="5">
        <v>4</v>
      </c>
      <c r="K293" s="5">
        <v>0</v>
      </c>
      <c r="L293" s="5">
        <v>4</v>
      </c>
      <c r="M293" s="5">
        <v>5</v>
      </c>
      <c r="N293" s="5">
        <v>5</v>
      </c>
      <c r="O293" s="5">
        <v>3</v>
      </c>
      <c r="P293" s="5">
        <v>5</v>
      </c>
      <c r="Q293" s="5">
        <v>2</v>
      </c>
      <c r="R293" s="5">
        <v>3</v>
      </c>
      <c r="S293" s="5">
        <v>3</v>
      </c>
      <c r="T293" s="5">
        <v>3</v>
      </c>
      <c r="U293" s="5">
        <v>3</v>
      </c>
      <c r="V293" s="5">
        <v>5</v>
      </c>
      <c r="W293" s="5">
        <v>4</v>
      </c>
      <c r="X293" s="5">
        <v>3</v>
      </c>
      <c r="Y293" s="5">
        <v>4</v>
      </c>
      <c r="Z293" s="5">
        <v>3</v>
      </c>
      <c r="AA293" s="5">
        <v>0</v>
      </c>
      <c r="AB293" s="5">
        <v>5</v>
      </c>
      <c r="AC293" s="5">
        <v>6</v>
      </c>
      <c r="AD293" s="5">
        <v>4</v>
      </c>
      <c r="AE293" s="5">
        <v>7</v>
      </c>
      <c r="AF293" s="5">
        <v>5</v>
      </c>
      <c r="AG293" s="5">
        <v>3</v>
      </c>
      <c r="AH293" s="5">
        <v>7</v>
      </c>
      <c r="AI293" s="5">
        <v>4</v>
      </c>
      <c r="AJ293" s="5">
        <v>3</v>
      </c>
      <c r="AK293" s="5">
        <v>5</v>
      </c>
      <c r="AL293" s="5">
        <v>9</v>
      </c>
      <c r="AM293" s="5">
        <v>4</v>
      </c>
      <c r="AN293" s="5">
        <v>4</v>
      </c>
      <c r="AO293" s="5">
        <v>1</v>
      </c>
      <c r="AP293" s="5">
        <v>9</v>
      </c>
      <c r="AQ293" s="5">
        <v>2</v>
      </c>
      <c r="AR293" s="5">
        <v>7</v>
      </c>
      <c r="AS293" s="5">
        <v>8</v>
      </c>
      <c r="AT293" s="5">
        <v>4</v>
      </c>
      <c r="AU293" s="5">
        <v>3</v>
      </c>
      <c r="AV293" s="5">
        <v>1</v>
      </c>
      <c r="AW293" s="5">
        <v>5</v>
      </c>
      <c r="AX293" s="5">
        <v>3</v>
      </c>
    </row>
    <row r="294" spans="1:50" x14ac:dyDescent="0.35">
      <c r="A294" s="5">
        <v>3</v>
      </c>
      <c r="B294" s="5">
        <v>1</v>
      </c>
      <c r="C294" s="5">
        <v>5</v>
      </c>
      <c r="D294" s="5">
        <v>1</v>
      </c>
      <c r="E294" s="5">
        <v>4</v>
      </c>
      <c r="F294" s="5">
        <v>2</v>
      </c>
      <c r="G294" s="5">
        <v>3</v>
      </c>
      <c r="H294" s="5">
        <v>4</v>
      </c>
      <c r="I294" s="5">
        <v>7</v>
      </c>
      <c r="J294" s="5">
        <v>5</v>
      </c>
      <c r="K294" s="5">
        <v>5</v>
      </c>
      <c r="L294" s="5">
        <v>3</v>
      </c>
      <c r="M294" s="5">
        <v>3</v>
      </c>
      <c r="N294" s="5">
        <v>2</v>
      </c>
      <c r="O294" s="5">
        <v>5</v>
      </c>
      <c r="P294" s="5">
        <v>3</v>
      </c>
      <c r="Q294" s="5">
        <v>2</v>
      </c>
      <c r="R294" s="5">
        <v>5</v>
      </c>
      <c r="S294" s="5">
        <v>4</v>
      </c>
      <c r="T294" s="5">
        <v>4</v>
      </c>
      <c r="U294" s="5">
        <v>6</v>
      </c>
      <c r="V294" s="5">
        <v>5</v>
      </c>
      <c r="W294" s="5">
        <v>6</v>
      </c>
      <c r="X294" s="5">
        <v>2</v>
      </c>
      <c r="Y294" s="5">
        <v>2</v>
      </c>
      <c r="Z294" s="5">
        <v>5</v>
      </c>
      <c r="AA294" s="5">
        <v>10</v>
      </c>
      <c r="AB294" s="5">
        <v>3</v>
      </c>
      <c r="AC294" s="5">
        <v>1</v>
      </c>
      <c r="AD294" s="5">
        <v>4</v>
      </c>
      <c r="AE294" s="5">
        <v>2</v>
      </c>
      <c r="AF294" s="5">
        <v>5</v>
      </c>
      <c r="AG294" s="5">
        <v>2</v>
      </c>
      <c r="AH294" s="5">
        <v>2</v>
      </c>
      <c r="AI294" s="5">
        <v>7</v>
      </c>
      <c r="AJ294" s="5">
        <v>3</v>
      </c>
      <c r="AK294" s="5">
        <v>6</v>
      </c>
      <c r="AL294" s="5">
        <v>1</v>
      </c>
      <c r="AM294" s="5">
        <v>3</v>
      </c>
      <c r="AN294" s="5">
        <v>6</v>
      </c>
      <c r="AO294" s="5">
        <v>7</v>
      </c>
      <c r="AP294" s="5">
        <v>4</v>
      </c>
      <c r="AQ294" s="5">
        <v>2</v>
      </c>
      <c r="AR294" s="5">
        <v>2</v>
      </c>
      <c r="AS294" s="5">
        <v>5</v>
      </c>
      <c r="AT294" s="5">
        <v>3</v>
      </c>
      <c r="AU294" s="5">
        <v>1</v>
      </c>
      <c r="AV294" s="5">
        <v>3</v>
      </c>
      <c r="AW294" s="5">
        <v>3</v>
      </c>
      <c r="AX294" s="5">
        <v>4</v>
      </c>
    </row>
    <row r="295" spans="1:50" x14ac:dyDescent="0.35">
      <c r="A295" s="5">
        <v>4</v>
      </c>
      <c r="B295" s="5">
        <v>2</v>
      </c>
      <c r="C295" s="5">
        <v>5</v>
      </c>
      <c r="D295" s="5">
        <v>6</v>
      </c>
      <c r="E295" s="5">
        <v>7</v>
      </c>
      <c r="F295" s="5">
        <v>1</v>
      </c>
      <c r="G295" s="5">
        <v>3</v>
      </c>
      <c r="H295" s="5">
        <v>1</v>
      </c>
      <c r="I295" s="5">
        <v>3</v>
      </c>
      <c r="J295" s="5">
        <v>4</v>
      </c>
      <c r="K295" s="5">
        <v>3</v>
      </c>
      <c r="L295" s="5">
        <v>5</v>
      </c>
      <c r="M295" s="5">
        <v>3</v>
      </c>
      <c r="N295" s="5">
        <v>9</v>
      </c>
      <c r="O295" s="5">
        <v>2</v>
      </c>
      <c r="P295" s="5">
        <v>5</v>
      </c>
      <c r="Q295" s="5">
        <v>2</v>
      </c>
      <c r="R295" s="5">
        <v>3</v>
      </c>
      <c r="S295" s="5">
        <v>6</v>
      </c>
      <c r="T295" s="5">
        <v>5</v>
      </c>
      <c r="U295" s="5">
        <v>6</v>
      </c>
      <c r="V295" s="5">
        <v>3</v>
      </c>
      <c r="W295" s="5">
        <v>3</v>
      </c>
      <c r="X295" s="5">
        <v>2</v>
      </c>
      <c r="Y295" s="5">
        <v>4</v>
      </c>
      <c r="Z295" s="5">
        <v>6</v>
      </c>
      <c r="AA295" s="5">
        <v>0</v>
      </c>
      <c r="AB295" s="5">
        <v>3</v>
      </c>
      <c r="AC295" s="5">
        <v>3</v>
      </c>
      <c r="AD295" s="5">
        <v>8</v>
      </c>
      <c r="AE295" s="5">
        <v>4</v>
      </c>
      <c r="AF295" s="5">
        <v>2</v>
      </c>
      <c r="AG295" s="5">
        <v>4</v>
      </c>
      <c r="AH295" s="5">
        <v>2</v>
      </c>
      <c r="AI295" s="5">
        <v>6</v>
      </c>
      <c r="AJ295" s="5">
        <v>5</v>
      </c>
      <c r="AK295" s="5">
        <v>5</v>
      </c>
      <c r="AL295" s="5">
        <v>4</v>
      </c>
      <c r="AM295" s="5">
        <v>5</v>
      </c>
      <c r="AN295" s="5">
        <v>5</v>
      </c>
      <c r="AO295" s="5">
        <v>5</v>
      </c>
      <c r="AP295" s="5">
        <v>8</v>
      </c>
      <c r="AQ295" s="5">
        <v>1</v>
      </c>
      <c r="AR295" s="5">
        <v>5</v>
      </c>
      <c r="AS295" s="5">
        <v>5</v>
      </c>
      <c r="AT295" s="5">
        <v>4</v>
      </c>
      <c r="AU295" s="5">
        <v>6</v>
      </c>
      <c r="AV295" s="5">
        <v>8</v>
      </c>
      <c r="AW295" s="5">
        <v>8</v>
      </c>
      <c r="AX295" s="5">
        <v>8</v>
      </c>
    </row>
    <row r="296" spans="1:50" x14ac:dyDescent="0.35">
      <c r="A296" s="5">
        <v>2</v>
      </c>
      <c r="B296" s="5">
        <v>2</v>
      </c>
      <c r="C296" s="5">
        <v>5</v>
      </c>
      <c r="D296" s="5">
        <v>2</v>
      </c>
      <c r="E296" s="5">
        <v>4</v>
      </c>
      <c r="F296" s="5">
        <v>4</v>
      </c>
      <c r="G296" s="5">
        <v>10</v>
      </c>
      <c r="H296" s="5">
        <v>3</v>
      </c>
      <c r="I296" s="5">
        <v>4</v>
      </c>
      <c r="J296" s="5">
        <v>0</v>
      </c>
      <c r="K296" s="5">
        <v>9</v>
      </c>
      <c r="L296" s="5">
        <v>8</v>
      </c>
      <c r="M296" s="5">
        <v>4</v>
      </c>
      <c r="N296" s="5">
        <v>4</v>
      </c>
      <c r="O296" s="5">
        <v>4</v>
      </c>
      <c r="P296" s="5">
        <v>12</v>
      </c>
      <c r="Q296" s="5">
        <v>5</v>
      </c>
      <c r="R296" s="5">
        <v>3</v>
      </c>
      <c r="S296" s="5">
        <v>2</v>
      </c>
      <c r="T296" s="5">
        <v>4</v>
      </c>
      <c r="U296" s="5">
        <v>5</v>
      </c>
      <c r="V296" s="5">
        <v>3</v>
      </c>
      <c r="W296" s="5">
        <v>3</v>
      </c>
      <c r="X296" s="5">
        <v>4</v>
      </c>
      <c r="Y296" s="5">
        <v>9</v>
      </c>
      <c r="Z296" s="5">
        <v>8</v>
      </c>
      <c r="AA296" s="5">
        <v>3</v>
      </c>
      <c r="AB296" s="5">
        <v>9</v>
      </c>
      <c r="AC296" s="5">
        <v>8</v>
      </c>
      <c r="AD296" s="5">
        <v>4</v>
      </c>
      <c r="AE296" s="5">
        <v>4</v>
      </c>
      <c r="AF296" s="5">
        <v>8</v>
      </c>
      <c r="AG296" s="5">
        <v>3</v>
      </c>
      <c r="AH296" s="5">
        <v>6</v>
      </c>
      <c r="AI296" s="5">
        <v>3</v>
      </c>
      <c r="AJ296" s="5">
        <v>2</v>
      </c>
      <c r="AK296" s="5">
        <v>7</v>
      </c>
      <c r="AL296" s="5">
        <v>3</v>
      </c>
      <c r="AM296" s="5">
        <v>4</v>
      </c>
      <c r="AN296" s="5">
        <v>2</v>
      </c>
      <c r="AO296" s="5">
        <v>1</v>
      </c>
      <c r="AP296" s="5">
        <v>9</v>
      </c>
      <c r="AQ296" s="5">
        <v>2</v>
      </c>
      <c r="AR296" s="5">
        <v>6</v>
      </c>
      <c r="AS296" s="5">
        <v>5</v>
      </c>
      <c r="AT296" s="5">
        <v>0</v>
      </c>
      <c r="AU296" s="5">
        <v>3</v>
      </c>
      <c r="AV296" s="5">
        <v>3</v>
      </c>
      <c r="AW296" s="5">
        <v>5</v>
      </c>
      <c r="AX296" s="5">
        <v>7</v>
      </c>
    </row>
    <row r="297" spans="1:50" x14ac:dyDescent="0.35">
      <c r="A297" s="5">
        <v>6</v>
      </c>
      <c r="B297" s="5">
        <v>1</v>
      </c>
      <c r="C297" s="5">
        <v>4</v>
      </c>
      <c r="D297" s="5">
        <v>8</v>
      </c>
      <c r="E297" s="5">
        <v>5</v>
      </c>
      <c r="F297" s="5">
        <v>3</v>
      </c>
      <c r="G297" s="5">
        <v>5</v>
      </c>
      <c r="H297" s="5">
        <v>4</v>
      </c>
      <c r="I297" s="5">
        <v>3</v>
      </c>
      <c r="J297" s="5">
        <v>2</v>
      </c>
      <c r="K297" s="5">
        <v>4</v>
      </c>
      <c r="L297" s="5">
        <v>2</v>
      </c>
      <c r="M297" s="5">
        <v>5</v>
      </c>
      <c r="N297" s="5">
        <v>1</v>
      </c>
      <c r="O297" s="5">
        <v>2</v>
      </c>
      <c r="P297" s="5">
        <v>1</v>
      </c>
      <c r="Q297" s="5">
        <v>6</v>
      </c>
      <c r="R297" s="5">
        <v>3</v>
      </c>
      <c r="S297" s="5">
        <v>2</v>
      </c>
      <c r="T297" s="5">
        <v>5</v>
      </c>
      <c r="U297" s="5">
        <v>4</v>
      </c>
      <c r="V297" s="5">
        <v>2</v>
      </c>
      <c r="W297" s="5">
        <v>4</v>
      </c>
      <c r="X297" s="5">
        <v>5</v>
      </c>
      <c r="Y297" s="5">
        <v>2</v>
      </c>
      <c r="Z297" s="5">
        <v>7</v>
      </c>
      <c r="AA297" s="5">
        <v>4</v>
      </c>
      <c r="AB297" s="5">
        <v>2</v>
      </c>
      <c r="AC297" s="5">
        <v>5</v>
      </c>
      <c r="AD297" s="5">
        <v>4</v>
      </c>
      <c r="AE297" s="5">
        <v>4</v>
      </c>
      <c r="AF297" s="5">
        <v>4</v>
      </c>
      <c r="AG297" s="5">
        <v>2</v>
      </c>
      <c r="AH297" s="5">
        <v>4</v>
      </c>
      <c r="AI297" s="5">
        <v>3</v>
      </c>
      <c r="AJ297" s="5">
        <v>5</v>
      </c>
      <c r="AK297" s="5">
        <v>1</v>
      </c>
      <c r="AL297" s="5">
        <v>0</v>
      </c>
      <c r="AM297" s="5">
        <v>1</v>
      </c>
      <c r="AN297" s="5">
        <v>6</v>
      </c>
      <c r="AO297" s="5">
        <v>6</v>
      </c>
      <c r="AP297" s="5">
        <v>9</v>
      </c>
      <c r="AQ297" s="5">
        <v>4</v>
      </c>
      <c r="AR297" s="5">
        <v>2</v>
      </c>
      <c r="AS297" s="5">
        <v>4</v>
      </c>
      <c r="AT297" s="5">
        <v>3</v>
      </c>
      <c r="AU297" s="5">
        <v>5</v>
      </c>
      <c r="AV297" s="5">
        <v>4</v>
      </c>
      <c r="AW297" s="5">
        <v>5</v>
      </c>
      <c r="AX297" s="5">
        <v>2</v>
      </c>
    </row>
    <row r="298" spans="1:50" x14ac:dyDescent="0.35">
      <c r="A298" s="5">
        <v>9</v>
      </c>
      <c r="B298" s="5">
        <v>3</v>
      </c>
      <c r="C298" s="5">
        <v>9</v>
      </c>
      <c r="D298" s="5">
        <v>7</v>
      </c>
      <c r="E298" s="5">
        <v>2</v>
      </c>
      <c r="F298" s="5">
        <v>4</v>
      </c>
      <c r="G298" s="5">
        <v>4</v>
      </c>
      <c r="H298" s="5">
        <v>9</v>
      </c>
      <c r="I298" s="5">
        <v>9</v>
      </c>
      <c r="J298" s="5">
        <v>1</v>
      </c>
      <c r="K298" s="5">
        <v>5</v>
      </c>
      <c r="L298" s="5">
        <v>0</v>
      </c>
      <c r="M298" s="5">
        <v>3</v>
      </c>
      <c r="N298" s="5">
        <v>4</v>
      </c>
      <c r="O298" s="5">
        <v>2</v>
      </c>
      <c r="P298" s="5">
        <v>4</v>
      </c>
      <c r="Q298" s="5">
        <v>6</v>
      </c>
      <c r="R298" s="5">
        <v>8</v>
      </c>
      <c r="S298" s="5">
        <v>7</v>
      </c>
      <c r="T298" s="5">
        <v>3</v>
      </c>
      <c r="U298" s="5">
        <v>1</v>
      </c>
      <c r="V298" s="5">
        <v>5</v>
      </c>
      <c r="W298" s="5">
        <v>2</v>
      </c>
      <c r="X298" s="5">
        <v>3</v>
      </c>
      <c r="Y298" s="5">
        <v>6</v>
      </c>
      <c r="Z298" s="5">
        <v>2</v>
      </c>
      <c r="AA298" s="5">
        <v>8</v>
      </c>
      <c r="AB298" s="5">
        <v>6</v>
      </c>
      <c r="AC298" s="5">
        <v>0</v>
      </c>
      <c r="AD298" s="5">
        <v>8</v>
      </c>
      <c r="AE298" s="5">
        <v>6</v>
      </c>
      <c r="AF298" s="5">
        <v>3</v>
      </c>
      <c r="AG298" s="5">
        <v>6</v>
      </c>
      <c r="AH298" s="5">
        <v>3</v>
      </c>
      <c r="AI298" s="5">
        <v>4</v>
      </c>
      <c r="AJ298" s="5">
        <v>4</v>
      </c>
      <c r="AK298" s="5">
        <v>3</v>
      </c>
      <c r="AL298" s="5">
        <v>8</v>
      </c>
      <c r="AM298" s="5">
        <v>5</v>
      </c>
      <c r="AN298" s="5">
        <v>7</v>
      </c>
      <c r="AO298" s="5">
        <v>3</v>
      </c>
      <c r="AP298" s="5">
        <v>7</v>
      </c>
      <c r="AQ298" s="5">
        <v>2</v>
      </c>
      <c r="AR298" s="5">
        <v>3</v>
      </c>
      <c r="AS298" s="5">
        <v>1</v>
      </c>
      <c r="AT298" s="5">
        <v>4</v>
      </c>
      <c r="AU298" s="5">
        <v>3</v>
      </c>
      <c r="AV298" s="5">
        <v>6</v>
      </c>
      <c r="AW298" s="5">
        <v>5</v>
      </c>
      <c r="AX298" s="5">
        <v>7</v>
      </c>
    </row>
    <row r="299" spans="1:50" x14ac:dyDescent="0.35">
      <c r="A299" s="5">
        <v>5</v>
      </c>
      <c r="B299" s="5">
        <v>6</v>
      </c>
      <c r="C299" s="5">
        <v>6</v>
      </c>
      <c r="D299" s="5">
        <v>4</v>
      </c>
      <c r="E299" s="5">
        <v>7</v>
      </c>
      <c r="F299" s="5">
        <v>4</v>
      </c>
      <c r="G299" s="5">
        <v>4</v>
      </c>
      <c r="H299" s="5">
        <v>4</v>
      </c>
      <c r="I299" s="5">
        <v>6</v>
      </c>
      <c r="J299" s="5">
        <v>3</v>
      </c>
      <c r="K299" s="5">
        <v>5</v>
      </c>
      <c r="L299" s="5">
        <v>5</v>
      </c>
      <c r="M299" s="5">
        <v>3</v>
      </c>
      <c r="N299" s="5">
        <v>11</v>
      </c>
      <c r="O299" s="5">
        <v>2</v>
      </c>
      <c r="P299" s="5">
        <v>5</v>
      </c>
      <c r="Q299" s="5">
        <v>5</v>
      </c>
      <c r="R299" s="5">
        <v>4</v>
      </c>
      <c r="S299" s="5">
        <v>2</v>
      </c>
      <c r="T299" s="5">
        <v>6</v>
      </c>
      <c r="U299" s="5">
        <v>8</v>
      </c>
      <c r="V299" s="5">
        <v>3</v>
      </c>
      <c r="W299" s="5">
        <v>1</v>
      </c>
      <c r="X299" s="5">
        <v>3</v>
      </c>
      <c r="Y299" s="5">
        <v>3</v>
      </c>
      <c r="Z299" s="5">
        <v>7</v>
      </c>
      <c r="AA299" s="5">
        <v>5</v>
      </c>
      <c r="AB299" s="5">
        <v>7</v>
      </c>
      <c r="AC299" s="5">
        <v>1</v>
      </c>
      <c r="AD299" s="5">
        <v>2</v>
      </c>
      <c r="AE299" s="5">
        <v>6</v>
      </c>
      <c r="AF299" s="5">
        <v>4</v>
      </c>
      <c r="AG299" s="5">
        <v>10</v>
      </c>
      <c r="AH299" s="5">
        <v>0</v>
      </c>
      <c r="AI299" s="5">
        <v>6</v>
      </c>
      <c r="AJ299" s="5">
        <v>4</v>
      </c>
      <c r="AK299" s="5">
        <v>6</v>
      </c>
      <c r="AL299" s="5">
        <v>2</v>
      </c>
      <c r="AM299" s="5">
        <v>5</v>
      </c>
      <c r="AN299" s="5">
        <v>4</v>
      </c>
      <c r="AO299" s="5">
        <v>3</v>
      </c>
      <c r="AP299" s="5">
        <v>6</v>
      </c>
      <c r="AQ299" s="5">
        <v>3</v>
      </c>
      <c r="AR299" s="5">
        <v>5</v>
      </c>
      <c r="AS299" s="5">
        <v>4</v>
      </c>
      <c r="AT299" s="5">
        <v>6</v>
      </c>
      <c r="AU299" s="5">
        <v>7</v>
      </c>
      <c r="AV299" s="5">
        <v>6</v>
      </c>
      <c r="AW299" s="5">
        <v>2</v>
      </c>
      <c r="AX299" s="5">
        <v>2</v>
      </c>
    </row>
    <row r="300" spans="1:50" x14ac:dyDescent="0.35">
      <c r="A300" s="5">
        <v>8</v>
      </c>
      <c r="B300" s="5">
        <v>3</v>
      </c>
      <c r="C300" s="5">
        <v>1</v>
      </c>
      <c r="D300" s="5">
        <v>4</v>
      </c>
      <c r="E300" s="5">
        <v>5</v>
      </c>
      <c r="F300" s="5">
        <v>6</v>
      </c>
      <c r="G300" s="5">
        <v>4</v>
      </c>
      <c r="H300" s="5">
        <v>7</v>
      </c>
      <c r="I300" s="5">
        <v>9</v>
      </c>
      <c r="J300" s="5">
        <v>3</v>
      </c>
      <c r="K300" s="5">
        <v>2</v>
      </c>
      <c r="L300" s="5">
        <v>5</v>
      </c>
      <c r="M300" s="5">
        <v>6</v>
      </c>
      <c r="N300" s="5">
        <v>5</v>
      </c>
      <c r="O300" s="5">
        <v>2</v>
      </c>
      <c r="P300" s="5">
        <v>3</v>
      </c>
      <c r="Q300" s="5">
        <v>3</v>
      </c>
      <c r="R300" s="5">
        <v>8</v>
      </c>
      <c r="S300" s="5">
        <v>3</v>
      </c>
      <c r="T300" s="5">
        <v>4</v>
      </c>
      <c r="U300" s="5">
        <v>3</v>
      </c>
      <c r="V300" s="5">
        <v>3</v>
      </c>
      <c r="W300" s="5">
        <v>3</v>
      </c>
      <c r="X300" s="5">
        <v>6</v>
      </c>
      <c r="Y300" s="5">
        <v>5</v>
      </c>
      <c r="Z300" s="5">
        <v>5</v>
      </c>
      <c r="AA300" s="5">
        <v>5</v>
      </c>
      <c r="AB300" s="5">
        <v>4</v>
      </c>
      <c r="AC300" s="5">
        <v>6</v>
      </c>
      <c r="AD300" s="5">
        <v>5</v>
      </c>
      <c r="AE300" s="5">
        <v>4</v>
      </c>
      <c r="AF300" s="5">
        <v>3</v>
      </c>
      <c r="AG300" s="5">
        <v>2</v>
      </c>
      <c r="AH300" s="5">
        <v>6</v>
      </c>
      <c r="AI300" s="5">
        <v>3</v>
      </c>
      <c r="AJ300" s="5">
        <v>4</v>
      </c>
      <c r="AK300" s="5">
        <v>6</v>
      </c>
      <c r="AL300" s="5">
        <v>3</v>
      </c>
      <c r="AM300" s="5">
        <v>3</v>
      </c>
      <c r="AN300" s="5">
        <v>1</v>
      </c>
      <c r="AO300" s="5">
        <v>8</v>
      </c>
      <c r="AP300" s="5">
        <v>2</v>
      </c>
      <c r="AQ300" s="5">
        <v>5</v>
      </c>
      <c r="AR300" s="5">
        <v>5</v>
      </c>
      <c r="AS300" s="5">
        <v>6</v>
      </c>
      <c r="AT300" s="5">
        <v>5</v>
      </c>
      <c r="AU300" s="5">
        <v>3</v>
      </c>
      <c r="AV300" s="5">
        <v>3</v>
      </c>
      <c r="AW300" s="5">
        <v>5</v>
      </c>
      <c r="AX300" s="5">
        <v>6</v>
      </c>
    </row>
    <row r="301" spans="1:50" x14ac:dyDescent="0.35">
      <c r="A301" s="5">
        <v>5</v>
      </c>
      <c r="B301" s="5">
        <v>3</v>
      </c>
      <c r="C301" s="5">
        <v>5</v>
      </c>
      <c r="D301" s="5">
        <v>6</v>
      </c>
      <c r="E301" s="5">
        <v>5</v>
      </c>
      <c r="F301" s="5">
        <v>7</v>
      </c>
      <c r="G301" s="5">
        <v>3</v>
      </c>
      <c r="H301" s="5">
        <v>3</v>
      </c>
      <c r="I301" s="5">
        <v>1</v>
      </c>
      <c r="J301" s="5">
        <v>4</v>
      </c>
      <c r="K301" s="5">
        <v>3</v>
      </c>
      <c r="L301" s="5">
        <v>3</v>
      </c>
      <c r="M301" s="5">
        <v>0</v>
      </c>
      <c r="N301" s="5">
        <v>6</v>
      </c>
      <c r="O301" s="5">
        <v>2</v>
      </c>
      <c r="P301" s="5">
        <v>3</v>
      </c>
      <c r="Q301" s="5">
        <v>7</v>
      </c>
      <c r="R301" s="5">
        <v>1</v>
      </c>
      <c r="S301" s="5">
        <v>3</v>
      </c>
      <c r="T301" s="5">
        <v>3</v>
      </c>
      <c r="U301" s="5">
        <v>11</v>
      </c>
      <c r="V301" s="5">
        <v>4</v>
      </c>
      <c r="W301" s="5">
        <v>7</v>
      </c>
      <c r="X301" s="5">
        <v>8</v>
      </c>
      <c r="Y301" s="5">
        <v>5</v>
      </c>
      <c r="Z301" s="5">
        <v>5</v>
      </c>
      <c r="AA301" s="5">
        <v>8</v>
      </c>
      <c r="AB301" s="5">
        <v>5</v>
      </c>
      <c r="AC301" s="5">
        <v>5</v>
      </c>
      <c r="AD301" s="5">
        <v>3</v>
      </c>
      <c r="AE301" s="5">
        <v>5</v>
      </c>
      <c r="AF301" s="5">
        <v>2</v>
      </c>
      <c r="AG301" s="5">
        <v>4</v>
      </c>
      <c r="AH301" s="5">
        <v>2</v>
      </c>
      <c r="AI301" s="5">
        <v>4</v>
      </c>
      <c r="AJ301" s="5">
        <v>5</v>
      </c>
      <c r="AK301" s="5">
        <v>7</v>
      </c>
      <c r="AL301" s="5">
        <v>4</v>
      </c>
      <c r="AM301" s="5">
        <v>7</v>
      </c>
      <c r="AN301" s="5">
        <v>0</v>
      </c>
      <c r="AO301" s="5">
        <v>9</v>
      </c>
      <c r="AP301" s="5">
        <v>1</v>
      </c>
      <c r="AQ301" s="5">
        <v>6</v>
      </c>
      <c r="AR301" s="5">
        <v>3</v>
      </c>
      <c r="AS301" s="5">
        <v>5</v>
      </c>
      <c r="AT301" s="5">
        <v>1</v>
      </c>
      <c r="AU301" s="5">
        <v>3</v>
      </c>
      <c r="AV301" s="5">
        <v>1</v>
      </c>
      <c r="AW301" s="5">
        <v>4</v>
      </c>
      <c r="AX301" s="5">
        <v>2</v>
      </c>
    </row>
    <row r="302" spans="1:50" x14ac:dyDescent="0.35">
      <c r="A302" s="5">
        <v>2</v>
      </c>
      <c r="B302" s="5">
        <v>3</v>
      </c>
      <c r="C302" s="5">
        <v>4</v>
      </c>
      <c r="D302" s="5">
        <v>5</v>
      </c>
      <c r="E302" s="5">
        <v>4</v>
      </c>
      <c r="F302" s="5">
        <v>4</v>
      </c>
      <c r="G302" s="5">
        <v>1</v>
      </c>
      <c r="H302" s="5">
        <v>2</v>
      </c>
      <c r="I302" s="5">
        <v>3</v>
      </c>
      <c r="J302" s="5">
        <v>5</v>
      </c>
      <c r="K302" s="5">
        <v>5</v>
      </c>
      <c r="L302" s="5">
        <v>1</v>
      </c>
      <c r="M302" s="5">
        <v>7</v>
      </c>
      <c r="N302" s="5">
        <v>6</v>
      </c>
      <c r="O302" s="5">
        <v>3</v>
      </c>
      <c r="P302" s="5">
        <v>6</v>
      </c>
      <c r="Q302" s="5">
        <v>6</v>
      </c>
      <c r="R302" s="5">
        <v>3</v>
      </c>
      <c r="S302" s="5">
        <v>2</v>
      </c>
      <c r="T302" s="5">
        <v>4</v>
      </c>
      <c r="U302" s="5">
        <v>4</v>
      </c>
      <c r="V302" s="5">
        <v>3</v>
      </c>
      <c r="W302" s="5">
        <v>1</v>
      </c>
      <c r="X302" s="5">
        <v>5</v>
      </c>
      <c r="Y302" s="5">
        <v>5</v>
      </c>
      <c r="Z302" s="5">
        <v>6</v>
      </c>
      <c r="AA302" s="5">
        <v>9</v>
      </c>
      <c r="AB302" s="5">
        <v>2</v>
      </c>
      <c r="AC302" s="5">
        <v>0</v>
      </c>
      <c r="AD302" s="5">
        <v>3</v>
      </c>
      <c r="AE302" s="5">
        <v>8</v>
      </c>
      <c r="AF302" s="5">
        <v>1</v>
      </c>
      <c r="AG302" s="5">
        <v>5</v>
      </c>
      <c r="AH302" s="5">
        <v>4</v>
      </c>
      <c r="AI302" s="5">
        <v>3</v>
      </c>
      <c r="AJ302" s="5">
        <v>4</v>
      </c>
      <c r="AK302" s="5">
        <v>5</v>
      </c>
      <c r="AL302" s="5">
        <v>1</v>
      </c>
      <c r="AM302" s="5">
        <v>1</v>
      </c>
      <c r="AN302" s="5">
        <v>4</v>
      </c>
      <c r="AO302" s="5">
        <v>2</v>
      </c>
      <c r="AP302" s="5">
        <v>6</v>
      </c>
      <c r="AQ302" s="5">
        <v>5</v>
      </c>
      <c r="AR302" s="5">
        <v>4</v>
      </c>
      <c r="AS302" s="5">
        <v>5</v>
      </c>
      <c r="AT302" s="5">
        <v>3</v>
      </c>
      <c r="AU302" s="5">
        <v>0</v>
      </c>
      <c r="AV302" s="5">
        <v>5</v>
      </c>
      <c r="AW302" s="5">
        <v>3</v>
      </c>
      <c r="AX302" s="5">
        <v>5</v>
      </c>
    </row>
    <row r="303" spans="1:50" x14ac:dyDescent="0.35">
      <c r="A303" s="5">
        <v>7</v>
      </c>
      <c r="B303" s="5">
        <v>3</v>
      </c>
      <c r="C303" s="5">
        <v>2</v>
      </c>
      <c r="D303" s="5">
        <v>3</v>
      </c>
      <c r="E303" s="5">
        <v>3</v>
      </c>
      <c r="F303" s="5">
        <v>3</v>
      </c>
      <c r="G303" s="5">
        <v>8</v>
      </c>
      <c r="H303" s="5">
        <v>6</v>
      </c>
      <c r="I303" s="5">
        <v>0</v>
      </c>
      <c r="J303" s="5">
        <v>3</v>
      </c>
      <c r="K303" s="5">
        <v>3</v>
      </c>
      <c r="L303" s="5">
        <v>9</v>
      </c>
      <c r="M303" s="5">
        <v>3</v>
      </c>
      <c r="N303" s="5">
        <v>5</v>
      </c>
      <c r="O303" s="5">
        <v>3</v>
      </c>
      <c r="P303" s="5">
        <v>6</v>
      </c>
      <c r="Q303" s="5">
        <v>6</v>
      </c>
      <c r="R303" s="5">
        <v>4</v>
      </c>
      <c r="S303" s="5">
        <v>7</v>
      </c>
      <c r="T303" s="5">
        <v>2</v>
      </c>
      <c r="U303" s="5">
        <v>1</v>
      </c>
      <c r="V303" s="5">
        <v>4</v>
      </c>
      <c r="W303" s="5">
        <v>2</v>
      </c>
      <c r="X303" s="5">
        <v>4</v>
      </c>
      <c r="Y303" s="5">
        <v>4</v>
      </c>
      <c r="Z303" s="5">
        <v>2</v>
      </c>
      <c r="AA303" s="5">
        <v>2</v>
      </c>
      <c r="AB303" s="5">
        <v>7</v>
      </c>
      <c r="AC303" s="5">
        <v>3</v>
      </c>
      <c r="AD303" s="5">
        <v>5</v>
      </c>
      <c r="AE303" s="5">
        <v>6</v>
      </c>
      <c r="AF303" s="5">
        <v>6</v>
      </c>
      <c r="AG303" s="5">
        <v>6</v>
      </c>
      <c r="AH303" s="5">
        <v>3</v>
      </c>
      <c r="AI303" s="5">
        <v>2</v>
      </c>
      <c r="AJ303" s="5">
        <v>5</v>
      </c>
      <c r="AK303" s="5">
        <v>3</v>
      </c>
      <c r="AL303" s="5">
        <v>3</v>
      </c>
      <c r="AM303" s="5">
        <v>4</v>
      </c>
      <c r="AN303" s="5">
        <v>2</v>
      </c>
      <c r="AO303" s="5">
        <v>3</v>
      </c>
      <c r="AP303" s="5">
        <v>3</v>
      </c>
      <c r="AQ303" s="5">
        <v>3</v>
      </c>
      <c r="AR303" s="5">
        <v>6</v>
      </c>
      <c r="AS303" s="5">
        <v>3</v>
      </c>
      <c r="AT303" s="5">
        <v>4</v>
      </c>
      <c r="AU303" s="5">
        <v>2</v>
      </c>
      <c r="AV303" s="5">
        <v>3</v>
      </c>
      <c r="AW303" s="5">
        <v>6</v>
      </c>
      <c r="AX303" s="5">
        <v>4</v>
      </c>
    </row>
    <row r="304" spans="1:50" x14ac:dyDescent="0.35">
      <c r="A304" s="5">
        <v>10</v>
      </c>
      <c r="B304" s="5">
        <v>0</v>
      </c>
      <c r="C304" s="5">
        <v>5</v>
      </c>
      <c r="D304" s="5">
        <v>4</v>
      </c>
      <c r="E304" s="5">
        <v>2</v>
      </c>
      <c r="F304" s="5">
        <v>5</v>
      </c>
      <c r="G304" s="5">
        <v>3</v>
      </c>
      <c r="H304" s="5">
        <v>2</v>
      </c>
      <c r="I304" s="5">
        <v>4</v>
      </c>
      <c r="J304" s="5">
        <v>3</v>
      </c>
      <c r="K304" s="5">
        <v>4</v>
      </c>
      <c r="L304" s="5">
        <v>4</v>
      </c>
      <c r="M304" s="5">
        <v>5</v>
      </c>
      <c r="N304" s="5">
        <v>0</v>
      </c>
      <c r="O304" s="5">
        <v>3</v>
      </c>
      <c r="P304" s="5">
        <v>7</v>
      </c>
      <c r="Q304" s="5">
        <v>4</v>
      </c>
      <c r="R304" s="5">
        <v>4</v>
      </c>
      <c r="S304" s="5">
        <v>3</v>
      </c>
      <c r="T304" s="5">
        <v>2</v>
      </c>
      <c r="U304" s="5">
        <v>3</v>
      </c>
      <c r="V304" s="5">
        <v>6</v>
      </c>
      <c r="W304" s="5">
        <v>7</v>
      </c>
      <c r="X304" s="5">
        <v>1</v>
      </c>
      <c r="Y304" s="5">
        <v>5</v>
      </c>
      <c r="Z304" s="5">
        <v>5</v>
      </c>
      <c r="AA304" s="5">
        <v>3</v>
      </c>
      <c r="AB304" s="5">
        <v>8</v>
      </c>
      <c r="AC304" s="5">
        <v>2</v>
      </c>
      <c r="AD304" s="5">
        <v>2</v>
      </c>
      <c r="AE304" s="5">
        <v>2</v>
      </c>
      <c r="AF304" s="5">
        <v>5</v>
      </c>
      <c r="AG304" s="5">
        <v>0</v>
      </c>
      <c r="AH304" s="5">
        <v>5</v>
      </c>
      <c r="AI304" s="5">
        <v>8</v>
      </c>
      <c r="AJ304" s="5">
        <v>7</v>
      </c>
      <c r="AK304" s="5">
        <v>4</v>
      </c>
      <c r="AL304" s="5">
        <v>3</v>
      </c>
      <c r="AM304" s="5">
        <v>9</v>
      </c>
      <c r="AN304" s="5">
        <v>5</v>
      </c>
      <c r="AO304" s="5">
        <v>5</v>
      </c>
      <c r="AP304" s="5">
        <v>5</v>
      </c>
      <c r="AQ304" s="5">
        <v>4</v>
      </c>
      <c r="AR304" s="5">
        <v>3</v>
      </c>
      <c r="AS304" s="5">
        <v>3</v>
      </c>
      <c r="AT304" s="5">
        <v>5</v>
      </c>
      <c r="AU304" s="5">
        <v>2</v>
      </c>
      <c r="AV304" s="5">
        <v>2</v>
      </c>
      <c r="AW304" s="5">
        <v>6</v>
      </c>
      <c r="AX304" s="5">
        <v>4</v>
      </c>
    </row>
    <row r="305" spans="1:50" x14ac:dyDescent="0.35">
      <c r="A305" s="5">
        <v>2</v>
      </c>
      <c r="B305" s="5">
        <v>1</v>
      </c>
      <c r="C305" s="5">
        <v>3</v>
      </c>
      <c r="D305" s="5">
        <v>4</v>
      </c>
      <c r="E305" s="5">
        <v>7</v>
      </c>
      <c r="F305" s="5">
        <v>3</v>
      </c>
      <c r="G305" s="5">
        <v>6</v>
      </c>
      <c r="H305" s="5">
        <v>4</v>
      </c>
      <c r="I305" s="5">
        <v>5</v>
      </c>
      <c r="J305" s="5">
        <v>4</v>
      </c>
      <c r="K305" s="5">
        <v>4</v>
      </c>
      <c r="L305" s="5">
        <v>3</v>
      </c>
      <c r="M305" s="5">
        <v>6</v>
      </c>
      <c r="N305" s="5">
        <v>10</v>
      </c>
      <c r="O305" s="5">
        <v>3</v>
      </c>
      <c r="P305" s="5">
        <v>3</v>
      </c>
      <c r="Q305" s="5">
        <v>1</v>
      </c>
      <c r="R305" s="5">
        <v>1</v>
      </c>
      <c r="S305" s="5">
        <v>3</v>
      </c>
      <c r="T305" s="5">
        <v>5</v>
      </c>
      <c r="U305" s="5">
        <v>4</v>
      </c>
      <c r="V305" s="5">
        <v>4</v>
      </c>
      <c r="W305" s="5">
        <v>6</v>
      </c>
      <c r="X305" s="5">
        <v>4</v>
      </c>
      <c r="Y305" s="5">
        <v>6</v>
      </c>
      <c r="Z305" s="5">
        <v>4</v>
      </c>
      <c r="AA305" s="5">
        <v>4</v>
      </c>
      <c r="AB305" s="5">
        <v>6</v>
      </c>
      <c r="AC305" s="5">
        <v>4</v>
      </c>
      <c r="AD305" s="5">
        <v>4</v>
      </c>
      <c r="AE305" s="5">
        <v>5</v>
      </c>
      <c r="AF305" s="5">
        <v>5</v>
      </c>
      <c r="AG305" s="5">
        <v>7</v>
      </c>
      <c r="AH305" s="5">
        <v>3</v>
      </c>
      <c r="AI305" s="5">
        <v>2</v>
      </c>
      <c r="AJ305" s="5">
        <v>4</v>
      </c>
      <c r="AK305" s="5">
        <v>5</v>
      </c>
      <c r="AL305" s="5">
        <v>5</v>
      </c>
      <c r="AM305" s="5">
        <v>8</v>
      </c>
      <c r="AN305" s="5">
        <v>4</v>
      </c>
      <c r="AO305" s="5">
        <v>3</v>
      </c>
      <c r="AP305" s="5">
        <v>3</v>
      </c>
      <c r="AQ305" s="5">
        <v>7</v>
      </c>
      <c r="AR305" s="5">
        <v>4</v>
      </c>
      <c r="AS305" s="5">
        <v>8</v>
      </c>
      <c r="AT305" s="5">
        <v>4</v>
      </c>
      <c r="AU305" s="5">
        <v>5</v>
      </c>
      <c r="AV305" s="5">
        <v>1</v>
      </c>
      <c r="AW305" s="5">
        <v>4</v>
      </c>
      <c r="AX305" s="5">
        <v>4</v>
      </c>
    </row>
    <row r="306" spans="1:50" x14ac:dyDescent="0.35">
      <c r="A306" s="5">
        <v>4</v>
      </c>
      <c r="B306" s="5">
        <v>3</v>
      </c>
      <c r="C306" s="5">
        <v>3</v>
      </c>
      <c r="D306" s="5">
        <v>5</v>
      </c>
      <c r="E306" s="5">
        <v>8</v>
      </c>
      <c r="F306" s="5">
        <v>10</v>
      </c>
      <c r="G306" s="5">
        <v>3</v>
      </c>
      <c r="H306" s="5">
        <v>3</v>
      </c>
      <c r="I306" s="5">
        <v>7</v>
      </c>
      <c r="J306" s="5">
        <v>2</v>
      </c>
      <c r="K306" s="5">
        <v>9</v>
      </c>
      <c r="L306" s="5">
        <v>5</v>
      </c>
      <c r="M306" s="5">
        <v>11</v>
      </c>
      <c r="N306" s="5">
        <v>5</v>
      </c>
      <c r="O306" s="5">
        <v>6</v>
      </c>
      <c r="P306" s="5">
        <v>4</v>
      </c>
      <c r="Q306" s="5">
        <v>2</v>
      </c>
      <c r="R306" s="5">
        <v>5</v>
      </c>
      <c r="S306" s="5">
        <v>1</v>
      </c>
      <c r="T306" s="5">
        <v>3</v>
      </c>
      <c r="U306" s="5">
        <v>4</v>
      </c>
      <c r="V306" s="5">
        <v>5</v>
      </c>
      <c r="W306" s="5">
        <v>5</v>
      </c>
      <c r="X306" s="5">
        <v>4</v>
      </c>
      <c r="Y306" s="5">
        <v>3</v>
      </c>
      <c r="Z306" s="5">
        <v>3</v>
      </c>
      <c r="AA306" s="5">
        <v>2</v>
      </c>
      <c r="AB306" s="5">
        <v>6</v>
      </c>
      <c r="AC306" s="5">
        <v>7</v>
      </c>
      <c r="AD306" s="5">
        <v>5</v>
      </c>
      <c r="AE306" s="5">
        <v>1</v>
      </c>
      <c r="AF306" s="5">
        <v>7</v>
      </c>
      <c r="AG306" s="5">
        <v>3</v>
      </c>
      <c r="AH306" s="5">
        <v>4</v>
      </c>
      <c r="AI306" s="5">
        <v>2</v>
      </c>
      <c r="AJ306" s="5">
        <v>2</v>
      </c>
      <c r="AK306" s="5">
        <v>2</v>
      </c>
      <c r="AL306" s="5">
        <v>6</v>
      </c>
      <c r="AM306" s="5">
        <v>7</v>
      </c>
      <c r="AN306" s="5">
        <v>3</v>
      </c>
      <c r="AO306" s="5">
        <v>6</v>
      </c>
      <c r="AP306" s="5">
        <v>6</v>
      </c>
      <c r="AQ306" s="5">
        <v>4</v>
      </c>
      <c r="AR306" s="5">
        <v>3</v>
      </c>
      <c r="AS306" s="5">
        <v>7</v>
      </c>
      <c r="AT306" s="5">
        <v>4</v>
      </c>
      <c r="AU306" s="5">
        <v>6</v>
      </c>
      <c r="AV306" s="5">
        <v>3</v>
      </c>
      <c r="AW306" s="5">
        <v>1</v>
      </c>
      <c r="AX306" s="5">
        <v>0</v>
      </c>
    </row>
    <row r="307" spans="1:50" x14ac:dyDescent="0.35">
      <c r="A307" s="5">
        <v>8</v>
      </c>
      <c r="B307" s="5">
        <v>8</v>
      </c>
      <c r="C307" s="5">
        <v>8</v>
      </c>
      <c r="D307" s="5">
        <v>2</v>
      </c>
      <c r="E307" s="5">
        <v>5</v>
      </c>
      <c r="F307" s="5">
        <v>3</v>
      </c>
      <c r="G307" s="5">
        <v>0</v>
      </c>
      <c r="H307" s="5">
        <v>4</v>
      </c>
      <c r="I307" s="5">
        <v>1</v>
      </c>
      <c r="J307" s="5">
        <v>5</v>
      </c>
      <c r="K307" s="5">
        <v>4</v>
      </c>
      <c r="L307" s="5">
        <v>3</v>
      </c>
      <c r="M307" s="5">
        <v>3</v>
      </c>
      <c r="N307" s="5">
        <v>4</v>
      </c>
      <c r="O307" s="5">
        <v>2</v>
      </c>
      <c r="P307" s="5">
        <v>3</v>
      </c>
      <c r="Q307" s="5">
        <v>3</v>
      </c>
      <c r="R307" s="5">
        <v>7</v>
      </c>
      <c r="S307" s="5">
        <v>7</v>
      </c>
      <c r="T307" s="5">
        <v>5</v>
      </c>
      <c r="U307" s="5">
        <v>1</v>
      </c>
      <c r="V307" s="5">
        <v>8</v>
      </c>
      <c r="W307" s="5">
        <v>4</v>
      </c>
      <c r="X307" s="5">
        <v>9</v>
      </c>
      <c r="Y307" s="5">
        <v>4</v>
      </c>
      <c r="Z307" s="5">
        <v>2</v>
      </c>
      <c r="AA307" s="5">
        <v>4</v>
      </c>
      <c r="AB307" s="5">
        <v>1</v>
      </c>
      <c r="AC307" s="5">
        <v>7</v>
      </c>
      <c r="AD307" s="5">
        <v>2</v>
      </c>
      <c r="AE307" s="5">
        <v>5</v>
      </c>
      <c r="AF307" s="5">
        <v>5</v>
      </c>
      <c r="AG307" s="5">
        <v>4</v>
      </c>
      <c r="AH307" s="5">
        <v>1</v>
      </c>
      <c r="AI307" s="5">
        <v>2</v>
      </c>
      <c r="AJ307" s="5">
        <v>1</v>
      </c>
      <c r="AK307" s="5">
        <v>1</v>
      </c>
      <c r="AL307" s="5">
        <v>7</v>
      </c>
      <c r="AM307" s="5">
        <v>2</v>
      </c>
      <c r="AN307" s="5">
        <v>8</v>
      </c>
      <c r="AO307" s="5">
        <v>8</v>
      </c>
      <c r="AP307" s="5">
        <v>8</v>
      </c>
      <c r="AQ307" s="5">
        <v>2</v>
      </c>
      <c r="AR307" s="5">
        <v>6</v>
      </c>
      <c r="AS307" s="5">
        <v>7</v>
      </c>
      <c r="AT307" s="5">
        <v>8</v>
      </c>
      <c r="AU307" s="5">
        <v>4</v>
      </c>
      <c r="AV307" s="5">
        <v>3</v>
      </c>
      <c r="AW307" s="5">
        <v>3</v>
      </c>
      <c r="AX307" s="5">
        <v>3</v>
      </c>
    </row>
    <row r="308" spans="1:50" x14ac:dyDescent="0.35">
      <c r="A308" s="5">
        <v>6</v>
      </c>
      <c r="B308" s="5">
        <v>2</v>
      </c>
      <c r="C308" s="5">
        <v>4</v>
      </c>
      <c r="D308" s="5">
        <v>4</v>
      </c>
      <c r="E308" s="5">
        <v>4</v>
      </c>
      <c r="F308" s="5">
        <v>4</v>
      </c>
      <c r="G308" s="5">
        <v>5</v>
      </c>
      <c r="H308" s="5">
        <v>3</v>
      </c>
      <c r="I308" s="5">
        <v>4</v>
      </c>
      <c r="J308" s="5">
        <v>6</v>
      </c>
      <c r="K308" s="5">
        <v>4</v>
      </c>
      <c r="L308" s="5">
        <v>6</v>
      </c>
      <c r="M308" s="5">
        <v>4</v>
      </c>
      <c r="N308" s="5">
        <v>5</v>
      </c>
      <c r="O308" s="5">
        <v>3</v>
      </c>
      <c r="P308" s="5">
        <v>3</v>
      </c>
      <c r="Q308" s="5">
        <v>5</v>
      </c>
      <c r="R308" s="5">
        <v>4</v>
      </c>
      <c r="S308" s="5">
        <v>2</v>
      </c>
      <c r="T308" s="5">
        <v>8</v>
      </c>
      <c r="U308" s="5">
        <v>2</v>
      </c>
      <c r="V308" s="5">
        <v>2</v>
      </c>
      <c r="W308" s="5">
        <v>6</v>
      </c>
      <c r="X308" s="5">
        <v>6</v>
      </c>
      <c r="Y308" s="5">
        <v>5</v>
      </c>
      <c r="Z308" s="5">
        <v>4</v>
      </c>
      <c r="AA308" s="5">
        <v>4</v>
      </c>
      <c r="AB308" s="5">
        <v>8</v>
      </c>
      <c r="AC308" s="5">
        <v>6</v>
      </c>
      <c r="AD308" s="5">
        <v>4</v>
      </c>
      <c r="AE308" s="5">
        <v>3</v>
      </c>
      <c r="AF308" s="5">
        <v>3</v>
      </c>
      <c r="AG308" s="5">
        <v>7</v>
      </c>
      <c r="AH308" s="5">
        <v>2</v>
      </c>
      <c r="AI308" s="5">
        <v>4</v>
      </c>
      <c r="AJ308" s="5">
        <v>2</v>
      </c>
      <c r="AK308" s="5">
        <v>2</v>
      </c>
      <c r="AL308" s="5">
        <v>4</v>
      </c>
      <c r="AM308" s="5">
        <v>3</v>
      </c>
      <c r="AN308" s="5">
        <v>7</v>
      </c>
      <c r="AO308" s="5">
        <v>6</v>
      </c>
      <c r="AP308" s="5">
        <v>5</v>
      </c>
      <c r="AQ308" s="5">
        <v>8</v>
      </c>
      <c r="AR308" s="5">
        <v>5</v>
      </c>
      <c r="AS308" s="5">
        <v>7</v>
      </c>
      <c r="AT308" s="5">
        <v>5</v>
      </c>
      <c r="AU308" s="5">
        <v>5</v>
      </c>
      <c r="AV308" s="5">
        <v>4</v>
      </c>
      <c r="AW308" s="5">
        <v>2</v>
      </c>
      <c r="AX308" s="5">
        <v>2</v>
      </c>
    </row>
    <row r="309" spans="1:50" x14ac:dyDescent="0.35">
      <c r="A309" s="5">
        <v>1</v>
      </c>
      <c r="B309" s="5">
        <v>4</v>
      </c>
      <c r="C309" s="5">
        <v>7</v>
      </c>
      <c r="D309" s="5">
        <v>7</v>
      </c>
      <c r="E309" s="5">
        <v>5</v>
      </c>
      <c r="F309" s="5">
        <v>4</v>
      </c>
      <c r="G309" s="5">
        <v>6</v>
      </c>
      <c r="H309" s="5">
        <v>5</v>
      </c>
      <c r="I309" s="5">
        <v>3</v>
      </c>
      <c r="J309" s="5">
        <v>4</v>
      </c>
      <c r="K309" s="5">
        <v>9</v>
      </c>
      <c r="L309" s="5">
        <v>9</v>
      </c>
      <c r="M309" s="5">
        <v>4</v>
      </c>
      <c r="N309" s="5">
        <v>5</v>
      </c>
      <c r="O309" s="5">
        <v>7</v>
      </c>
      <c r="P309" s="5">
        <v>6</v>
      </c>
      <c r="Q309" s="5">
        <v>4</v>
      </c>
      <c r="R309" s="5">
        <v>6</v>
      </c>
      <c r="S309" s="5">
        <v>1</v>
      </c>
      <c r="T309" s="5">
        <v>2</v>
      </c>
      <c r="U309" s="5">
        <v>3</v>
      </c>
      <c r="V309" s="5">
        <v>2</v>
      </c>
      <c r="W309" s="5">
        <v>5</v>
      </c>
      <c r="X309" s="5">
        <v>3</v>
      </c>
      <c r="Y309" s="5">
        <v>6</v>
      </c>
      <c r="Z309" s="5">
        <v>6</v>
      </c>
      <c r="AA309" s="5">
        <v>3</v>
      </c>
      <c r="AB309" s="5">
        <v>5</v>
      </c>
      <c r="AC309" s="5">
        <v>2</v>
      </c>
      <c r="AD309" s="5">
        <v>4</v>
      </c>
      <c r="AE309" s="5">
        <v>7</v>
      </c>
      <c r="AF309" s="5">
        <v>9</v>
      </c>
      <c r="AG309" s="5">
        <v>1</v>
      </c>
      <c r="AH309" s="5">
        <v>3</v>
      </c>
      <c r="AI309" s="5">
        <v>2</v>
      </c>
      <c r="AJ309" s="5">
        <v>4</v>
      </c>
      <c r="AK309" s="5">
        <v>2</v>
      </c>
      <c r="AL309" s="5">
        <v>4</v>
      </c>
      <c r="AM309" s="5">
        <v>0</v>
      </c>
      <c r="AN309" s="5">
        <v>4</v>
      </c>
      <c r="AO309" s="5">
        <v>6</v>
      </c>
      <c r="AP309" s="5">
        <v>3</v>
      </c>
      <c r="AQ309" s="5">
        <v>4</v>
      </c>
      <c r="AR309" s="5">
        <v>2</v>
      </c>
      <c r="AS309" s="5">
        <v>7</v>
      </c>
      <c r="AT309" s="5">
        <v>5</v>
      </c>
      <c r="AU309" s="5">
        <v>2</v>
      </c>
      <c r="AV309" s="5">
        <v>2</v>
      </c>
      <c r="AW309" s="5">
        <v>3</v>
      </c>
      <c r="AX309" s="5">
        <v>5</v>
      </c>
    </row>
    <row r="310" spans="1:50" x14ac:dyDescent="0.35">
      <c r="A310" s="5">
        <v>1</v>
      </c>
      <c r="B310" s="5">
        <v>6</v>
      </c>
      <c r="C310" s="5">
        <v>5</v>
      </c>
      <c r="D310" s="5">
        <v>4</v>
      </c>
      <c r="E310" s="5">
        <v>4</v>
      </c>
      <c r="F310" s="5">
        <v>2</v>
      </c>
      <c r="G310" s="5">
        <v>2</v>
      </c>
      <c r="H310" s="5">
        <v>2</v>
      </c>
      <c r="I310" s="5">
        <v>7</v>
      </c>
      <c r="J310" s="5">
        <v>2</v>
      </c>
      <c r="K310" s="5">
        <v>7</v>
      </c>
      <c r="L310" s="5">
        <v>2</v>
      </c>
      <c r="M310" s="5">
        <v>4</v>
      </c>
      <c r="N310" s="5">
        <v>4</v>
      </c>
      <c r="O310" s="5">
        <v>4</v>
      </c>
      <c r="P310" s="5">
        <v>10</v>
      </c>
      <c r="Q310" s="5">
        <v>4</v>
      </c>
      <c r="R310" s="5">
        <v>1</v>
      </c>
      <c r="S310" s="5">
        <v>5</v>
      </c>
      <c r="T310" s="5">
        <v>4</v>
      </c>
      <c r="U310" s="5">
        <v>2</v>
      </c>
      <c r="V310" s="5">
        <v>6</v>
      </c>
      <c r="W310" s="5">
        <v>3</v>
      </c>
      <c r="X310" s="5">
        <v>4</v>
      </c>
      <c r="Y310" s="5">
        <v>5</v>
      </c>
      <c r="Z310" s="5">
        <v>4</v>
      </c>
      <c r="AA310" s="5">
        <v>1</v>
      </c>
      <c r="AB310" s="5">
        <v>3</v>
      </c>
      <c r="AC310" s="5">
        <v>3</v>
      </c>
      <c r="AD310" s="5">
        <v>5</v>
      </c>
      <c r="AE310" s="5">
        <v>5</v>
      </c>
      <c r="AF310" s="5">
        <v>3</v>
      </c>
      <c r="AG310" s="5">
        <v>3</v>
      </c>
      <c r="AH310" s="5">
        <v>3</v>
      </c>
      <c r="AI310" s="5">
        <v>2</v>
      </c>
      <c r="AJ310" s="5">
        <v>3</v>
      </c>
      <c r="AK310" s="5">
        <v>4</v>
      </c>
      <c r="AL310" s="5">
        <v>4</v>
      </c>
      <c r="AM310" s="5">
        <v>4</v>
      </c>
      <c r="AN310" s="5">
        <v>6</v>
      </c>
      <c r="AO310" s="5">
        <v>2</v>
      </c>
      <c r="AP310" s="5">
        <v>4</v>
      </c>
      <c r="AQ310" s="5">
        <v>1</v>
      </c>
      <c r="AR310" s="5">
        <v>3</v>
      </c>
      <c r="AS310" s="5">
        <v>3</v>
      </c>
      <c r="AT310" s="5">
        <v>6</v>
      </c>
      <c r="AU310" s="5">
        <v>8</v>
      </c>
      <c r="AV310" s="5">
        <v>1</v>
      </c>
      <c r="AW310" s="5">
        <v>4</v>
      </c>
      <c r="AX310" s="5">
        <v>6</v>
      </c>
    </row>
    <row r="311" spans="1:50" x14ac:dyDescent="0.35">
      <c r="A311" s="5">
        <v>0</v>
      </c>
      <c r="B311" s="5">
        <v>4</v>
      </c>
      <c r="C311" s="5">
        <v>3</v>
      </c>
      <c r="D311" s="5">
        <v>3</v>
      </c>
      <c r="E311" s="5">
        <v>9</v>
      </c>
      <c r="F311" s="5">
        <v>0</v>
      </c>
      <c r="G311" s="5">
        <v>5</v>
      </c>
      <c r="H311" s="5">
        <v>6</v>
      </c>
      <c r="I311" s="5">
        <v>1</v>
      </c>
      <c r="J311" s="5">
        <v>3</v>
      </c>
      <c r="K311" s="5">
        <v>5</v>
      </c>
      <c r="L311" s="5">
        <v>4</v>
      </c>
      <c r="M311" s="5">
        <v>3</v>
      </c>
      <c r="N311" s="5">
        <v>1</v>
      </c>
      <c r="O311" s="5">
        <v>2</v>
      </c>
      <c r="P311" s="5">
        <v>4</v>
      </c>
      <c r="Q311" s="5">
        <v>6</v>
      </c>
      <c r="R311" s="5">
        <v>6</v>
      </c>
      <c r="S311" s="5">
        <v>7</v>
      </c>
      <c r="T311" s="5">
        <v>2</v>
      </c>
      <c r="U311" s="5">
        <v>6</v>
      </c>
      <c r="V311" s="5">
        <v>4</v>
      </c>
      <c r="W311" s="5">
        <v>2</v>
      </c>
      <c r="X311" s="5">
        <v>7</v>
      </c>
      <c r="Y311" s="5">
        <v>5</v>
      </c>
      <c r="Z311" s="5">
        <v>3</v>
      </c>
      <c r="AA311" s="5">
        <v>4</v>
      </c>
      <c r="AB311" s="5">
        <v>1</v>
      </c>
      <c r="AC311" s="5">
        <v>1</v>
      </c>
      <c r="AD311" s="5">
        <v>5</v>
      </c>
      <c r="AE311" s="5">
        <v>6</v>
      </c>
      <c r="AF311" s="5">
        <v>4</v>
      </c>
      <c r="AG311" s="5">
        <v>5</v>
      </c>
      <c r="AH311" s="5">
        <v>6</v>
      </c>
      <c r="AI311" s="5">
        <v>7</v>
      </c>
      <c r="AJ311" s="5">
        <v>2</v>
      </c>
      <c r="AK311" s="5">
        <v>3</v>
      </c>
      <c r="AL311" s="5">
        <v>4</v>
      </c>
      <c r="AM311" s="5">
        <v>5</v>
      </c>
      <c r="AN311" s="5">
        <v>1</v>
      </c>
      <c r="AO311" s="5">
        <v>7</v>
      </c>
      <c r="AP311" s="5">
        <v>6</v>
      </c>
      <c r="AQ311" s="5">
        <v>3</v>
      </c>
      <c r="AR311" s="5">
        <v>2</v>
      </c>
      <c r="AS311" s="5">
        <v>5</v>
      </c>
      <c r="AT311" s="5">
        <v>9</v>
      </c>
      <c r="AU311" s="5">
        <v>7</v>
      </c>
      <c r="AV311" s="5">
        <v>2</v>
      </c>
      <c r="AW311" s="5">
        <v>4</v>
      </c>
      <c r="AX311" s="5">
        <v>7</v>
      </c>
    </row>
    <row r="312" spans="1:50" x14ac:dyDescent="0.35">
      <c r="A312" s="5">
        <v>4</v>
      </c>
      <c r="B312" s="5">
        <v>6</v>
      </c>
      <c r="C312" s="5">
        <v>3</v>
      </c>
      <c r="D312" s="5">
        <v>0</v>
      </c>
      <c r="E312" s="5">
        <v>3</v>
      </c>
      <c r="F312" s="5">
        <v>4</v>
      </c>
      <c r="G312" s="5">
        <v>3</v>
      </c>
      <c r="H312" s="5">
        <v>4</v>
      </c>
      <c r="I312" s="5">
        <v>8</v>
      </c>
      <c r="J312" s="5">
        <v>5</v>
      </c>
      <c r="K312" s="5">
        <v>10</v>
      </c>
      <c r="L312" s="5">
        <v>3</v>
      </c>
      <c r="M312" s="5">
        <v>10</v>
      </c>
      <c r="N312" s="5">
        <v>3</v>
      </c>
      <c r="O312" s="5">
        <v>5</v>
      </c>
      <c r="P312" s="5">
        <v>1</v>
      </c>
      <c r="Q312" s="5">
        <v>1</v>
      </c>
      <c r="R312" s="5">
        <v>3</v>
      </c>
      <c r="S312" s="5">
        <v>0</v>
      </c>
      <c r="T312" s="5">
        <v>5</v>
      </c>
      <c r="U312" s="5">
        <v>4</v>
      </c>
      <c r="V312" s="5">
        <v>2</v>
      </c>
      <c r="W312" s="5">
        <v>2</v>
      </c>
      <c r="X312" s="5">
        <v>1</v>
      </c>
      <c r="Y312" s="5">
        <v>2</v>
      </c>
      <c r="Z312" s="5">
        <v>3</v>
      </c>
      <c r="AA312" s="5">
        <v>6</v>
      </c>
      <c r="AB312" s="5">
        <v>9</v>
      </c>
      <c r="AC312" s="5">
        <v>3</v>
      </c>
      <c r="AD312" s="5">
        <v>4</v>
      </c>
      <c r="AE312" s="5">
        <v>4</v>
      </c>
      <c r="AF312" s="5">
        <v>1</v>
      </c>
      <c r="AG312" s="5">
        <v>5</v>
      </c>
      <c r="AH312" s="5">
        <v>3</v>
      </c>
      <c r="AI312" s="5">
        <v>8</v>
      </c>
      <c r="AJ312" s="5">
        <v>2</v>
      </c>
      <c r="AK312" s="5">
        <v>4</v>
      </c>
      <c r="AL312" s="5">
        <v>6</v>
      </c>
      <c r="AM312" s="5">
        <v>4</v>
      </c>
      <c r="AN312" s="5">
        <v>2</v>
      </c>
      <c r="AO312" s="5">
        <v>2</v>
      </c>
      <c r="AP312" s="5">
        <v>6</v>
      </c>
      <c r="AQ312" s="5">
        <v>4</v>
      </c>
      <c r="AR312" s="5">
        <v>3</v>
      </c>
      <c r="AS312" s="5">
        <v>2</v>
      </c>
      <c r="AT312" s="5">
        <v>3</v>
      </c>
      <c r="AU312" s="5">
        <v>6</v>
      </c>
      <c r="AV312" s="5">
        <v>4</v>
      </c>
      <c r="AW312" s="5">
        <v>4</v>
      </c>
      <c r="AX312" s="5">
        <v>4</v>
      </c>
    </row>
    <row r="313" spans="1:50" x14ac:dyDescent="0.35">
      <c r="A313" s="5">
        <v>5</v>
      </c>
      <c r="B313" s="5">
        <v>2</v>
      </c>
      <c r="C313" s="5">
        <v>10</v>
      </c>
      <c r="D313" s="5">
        <v>1</v>
      </c>
      <c r="E313" s="5">
        <v>3</v>
      </c>
      <c r="F313" s="5">
        <v>6</v>
      </c>
      <c r="G313" s="5">
        <v>5</v>
      </c>
      <c r="H313" s="5">
        <v>7</v>
      </c>
      <c r="I313" s="5">
        <v>4</v>
      </c>
      <c r="J313" s="5">
        <v>3</v>
      </c>
      <c r="K313" s="5">
        <v>3</v>
      </c>
      <c r="L313" s="5">
        <v>6</v>
      </c>
      <c r="M313" s="5">
        <v>3</v>
      </c>
      <c r="N313" s="5">
        <v>3</v>
      </c>
      <c r="O313" s="5">
        <v>4</v>
      </c>
      <c r="P313" s="5">
        <v>7</v>
      </c>
      <c r="Q313" s="5">
        <v>4</v>
      </c>
      <c r="R313" s="5">
        <v>5</v>
      </c>
      <c r="S313" s="5">
        <v>3</v>
      </c>
      <c r="T313" s="5">
        <v>2</v>
      </c>
      <c r="U313" s="5">
        <v>7</v>
      </c>
      <c r="V313" s="5">
        <v>4</v>
      </c>
      <c r="W313" s="5">
        <v>5</v>
      </c>
      <c r="X313" s="5">
        <v>5</v>
      </c>
      <c r="Y313" s="5">
        <v>2</v>
      </c>
      <c r="Z313" s="5">
        <v>6</v>
      </c>
      <c r="AA313" s="5">
        <v>2</v>
      </c>
      <c r="AB313" s="5">
        <v>3</v>
      </c>
      <c r="AC313" s="5">
        <v>6</v>
      </c>
      <c r="AD313" s="5">
        <v>6</v>
      </c>
      <c r="AE313" s="5">
        <v>2</v>
      </c>
      <c r="AF313" s="5">
        <v>4</v>
      </c>
      <c r="AG313" s="5">
        <v>5</v>
      </c>
      <c r="AH313" s="5">
        <v>4</v>
      </c>
      <c r="AI313" s="5">
        <v>5</v>
      </c>
      <c r="AJ313" s="5">
        <v>1</v>
      </c>
      <c r="AK313" s="5">
        <v>2</v>
      </c>
      <c r="AL313" s="5">
        <v>3</v>
      </c>
      <c r="AM313" s="5">
        <v>4</v>
      </c>
      <c r="AN313" s="5">
        <v>3</v>
      </c>
      <c r="AO313" s="5">
        <v>2</v>
      </c>
      <c r="AP313" s="5">
        <v>4</v>
      </c>
      <c r="AQ313" s="5">
        <v>3</v>
      </c>
      <c r="AR313" s="5">
        <v>8</v>
      </c>
      <c r="AS313" s="5">
        <v>3</v>
      </c>
      <c r="AT313" s="5">
        <v>3</v>
      </c>
      <c r="AU313" s="5">
        <v>2</v>
      </c>
      <c r="AV313" s="5">
        <v>3</v>
      </c>
      <c r="AW313" s="5">
        <v>3</v>
      </c>
      <c r="AX313" s="5">
        <v>5</v>
      </c>
    </row>
    <row r="314" spans="1:50" x14ac:dyDescent="0.35">
      <c r="A314" s="5">
        <v>5</v>
      </c>
      <c r="B314" s="5">
        <v>4</v>
      </c>
      <c r="C314" s="5">
        <v>3</v>
      </c>
      <c r="D314" s="5">
        <v>4</v>
      </c>
      <c r="E314" s="5">
        <v>1</v>
      </c>
      <c r="F314" s="5">
        <v>5</v>
      </c>
      <c r="G314" s="5">
        <v>3</v>
      </c>
      <c r="H314" s="5">
        <v>7</v>
      </c>
      <c r="I314" s="5">
        <v>4</v>
      </c>
      <c r="J314" s="5">
        <v>5</v>
      </c>
      <c r="K314" s="5">
        <v>4</v>
      </c>
      <c r="L314" s="5">
        <v>0</v>
      </c>
      <c r="M314" s="5">
        <v>3</v>
      </c>
      <c r="N314" s="5">
        <v>1</v>
      </c>
      <c r="O314" s="5">
        <v>3</v>
      </c>
      <c r="P314" s="5">
        <v>8</v>
      </c>
      <c r="Q314" s="5">
        <v>4</v>
      </c>
      <c r="R314" s="5">
        <v>5</v>
      </c>
      <c r="S314" s="5">
        <v>3</v>
      </c>
      <c r="T314" s="5">
        <v>5</v>
      </c>
      <c r="U314" s="5">
        <v>4</v>
      </c>
      <c r="V314" s="5">
        <v>5</v>
      </c>
      <c r="W314" s="5">
        <v>5</v>
      </c>
      <c r="X314" s="5">
        <v>6</v>
      </c>
      <c r="Y314" s="5">
        <v>1</v>
      </c>
      <c r="Z314" s="5">
        <v>6</v>
      </c>
      <c r="AA314" s="5">
        <v>4</v>
      </c>
      <c r="AB314" s="5">
        <v>0</v>
      </c>
      <c r="AC314" s="5">
        <v>1</v>
      </c>
      <c r="AD314" s="5">
        <v>7</v>
      </c>
      <c r="AE314" s="5">
        <v>5</v>
      </c>
      <c r="AF314" s="5">
        <v>3</v>
      </c>
      <c r="AG314" s="5">
        <v>5</v>
      </c>
      <c r="AH314" s="5">
        <v>2</v>
      </c>
      <c r="AI314" s="5">
        <v>1</v>
      </c>
      <c r="AJ314" s="5">
        <v>3</v>
      </c>
      <c r="AK314" s="5">
        <v>7</v>
      </c>
      <c r="AL314" s="5">
        <v>9</v>
      </c>
      <c r="AM314" s="5">
        <v>7</v>
      </c>
      <c r="AN314" s="5">
        <v>4</v>
      </c>
      <c r="AO314" s="5">
        <v>6</v>
      </c>
      <c r="AP314" s="5">
        <v>5</v>
      </c>
      <c r="AQ314" s="5">
        <v>5</v>
      </c>
      <c r="AR314" s="5">
        <v>2</v>
      </c>
      <c r="AS314" s="5">
        <v>5</v>
      </c>
      <c r="AT314" s="5">
        <v>4</v>
      </c>
      <c r="AU314" s="5">
        <v>3</v>
      </c>
      <c r="AV314" s="5">
        <v>3</v>
      </c>
      <c r="AW314" s="5">
        <v>0</v>
      </c>
      <c r="AX314" s="5">
        <v>2</v>
      </c>
    </row>
    <row r="315" spans="1:50" x14ac:dyDescent="0.35">
      <c r="A315" s="5">
        <v>2</v>
      </c>
      <c r="B315" s="5">
        <v>4</v>
      </c>
      <c r="C315" s="5">
        <v>8</v>
      </c>
      <c r="D315" s="5">
        <v>4</v>
      </c>
      <c r="E315" s="5">
        <v>7</v>
      </c>
      <c r="F315" s="5">
        <v>2</v>
      </c>
      <c r="G315" s="5">
        <v>1</v>
      </c>
      <c r="H315" s="5">
        <v>4</v>
      </c>
      <c r="I315" s="5">
        <v>4</v>
      </c>
      <c r="J315" s="5">
        <v>6</v>
      </c>
      <c r="K315" s="5">
        <v>6</v>
      </c>
      <c r="L315" s="5">
        <v>3</v>
      </c>
      <c r="M315" s="5">
        <v>4</v>
      </c>
      <c r="N315" s="5">
        <v>5</v>
      </c>
      <c r="O315" s="5">
        <v>3</v>
      </c>
      <c r="P315" s="5">
        <v>3</v>
      </c>
      <c r="Q315" s="5">
        <v>4</v>
      </c>
      <c r="R315" s="5">
        <v>6</v>
      </c>
      <c r="S315" s="5">
        <v>0</v>
      </c>
      <c r="T315" s="5">
        <v>5</v>
      </c>
      <c r="U315" s="5">
        <v>6</v>
      </c>
      <c r="V315" s="5">
        <v>5</v>
      </c>
      <c r="W315" s="5">
        <v>4</v>
      </c>
      <c r="X315" s="5">
        <v>2</v>
      </c>
      <c r="Y315" s="5">
        <v>4</v>
      </c>
      <c r="Z315" s="5">
        <v>4</v>
      </c>
      <c r="AA315" s="5">
        <v>5</v>
      </c>
      <c r="AB315" s="5">
        <v>1</v>
      </c>
      <c r="AC315" s="5">
        <v>5</v>
      </c>
      <c r="AD315" s="5">
        <v>1</v>
      </c>
      <c r="AE315" s="5">
        <v>4</v>
      </c>
      <c r="AF315" s="5">
        <v>5</v>
      </c>
      <c r="AG315" s="5">
        <v>5</v>
      </c>
      <c r="AH315" s="5">
        <v>2</v>
      </c>
      <c r="AI315" s="5">
        <v>3</v>
      </c>
      <c r="AJ315" s="5">
        <v>5</v>
      </c>
      <c r="AK315" s="5">
        <v>7</v>
      </c>
      <c r="AL315" s="5">
        <v>2</v>
      </c>
      <c r="AM315" s="5">
        <v>2</v>
      </c>
      <c r="AN315" s="5">
        <v>6</v>
      </c>
      <c r="AO315" s="5">
        <v>5</v>
      </c>
      <c r="AP315" s="5">
        <v>6</v>
      </c>
      <c r="AQ315" s="5">
        <v>6</v>
      </c>
      <c r="AR315" s="5">
        <v>2</v>
      </c>
      <c r="AS315" s="5">
        <v>4</v>
      </c>
      <c r="AT315" s="5">
        <v>3</v>
      </c>
      <c r="AU315" s="5">
        <v>8</v>
      </c>
      <c r="AV315" s="5">
        <v>2</v>
      </c>
      <c r="AW315" s="5">
        <v>9</v>
      </c>
      <c r="AX315" s="5">
        <v>5</v>
      </c>
    </row>
    <row r="316" spans="1:50" x14ac:dyDescent="0.35">
      <c r="A316" s="5">
        <v>5</v>
      </c>
      <c r="B316" s="5">
        <v>5</v>
      </c>
      <c r="C316" s="5">
        <v>3</v>
      </c>
      <c r="D316" s="5">
        <v>4</v>
      </c>
      <c r="E316" s="5">
        <v>2</v>
      </c>
      <c r="F316" s="5">
        <v>3</v>
      </c>
      <c r="G316" s="5">
        <v>3</v>
      </c>
      <c r="H316" s="5">
        <v>4</v>
      </c>
      <c r="I316" s="5">
        <v>2</v>
      </c>
      <c r="J316" s="5">
        <v>9</v>
      </c>
      <c r="K316" s="5">
        <v>6</v>
      </c>
      <c r="L316" s="5">
        <v>5</v>
      </c>
      <c r="M316" s="5">
        <v>4</v>
      </c>
      <c r="N316" s="5">
        <v>1</v>
      </c>
      <c r="O316" s="5">
        <v>3</v>
      </c>
      <c r="P316" s="5">
        <v>4</v>
      </c>
      <c r="Q316" s="5">
        <v>8</v>
      </c>
      <c r="R316" s="5">
        <v>5</v>
      </c>
      <c r="S316" s="5">
        <v>5</v>
      </c>
      <c r="T316" s="5">
        <v>3</v>
      </c>
      <c r="U316" s="5">
        <v>7</v>
      </c>
      <c r="V316" s="5">
        <v>6</v>
      </c>
      <c r="W316" s="5">
        <v>3</v>
      </c>
      <c r="X316" s="5">
        <v>2</v>
      </c>
      <c r="Y316" s="5">
        <v>2</v>
      </c>
      <c r="Z316" s="5">
        <v>6</v>
      </c>
      <c r="AA316" s="5">
        <v>7</v>
      </c>
      <c r="AB316" s="5">
        <v>4</v>
      </c>
      <c r="AC316" s="5">
        <v>4</v>
      </c>
      <c r="AD316" s="5">
        <v>1</v>
      </c>
      <c r="AE316" s="5">
        <v>3</v>
      </c>
      <c r="AF316" s="5">
        <v>3</v>
      </c>
      <c r="AG316" s="5">
        <v>5</v>
      </c>
      <c r="AH316" s="5">
        <v>1</v>
      </c>
      <c r="AI316" s="5">
        <v>6</v>
      </c>
      <c r="AJ316" s="5">
        <v>4</v>
      </c>
      <c r="AK316" s="5">
        <v>6</v>
      </c>
      <c r="AL316" s="5">
        <v>3</v>
      </c>
      <c r="AM316" s="5">
        <v>5</v>
      </c>
      <c r="AN316" s="5">
        <v>6</v>
      </c>
      <c r="AO316" s="5">
        <v>2</v>
      </c>
      <c r="AP316" s="5">
        <v>10</v>
      </c>
      <c r="AQ316" s="5">
        <v>1</v>
      </c>
      <c r="AR316" s="5">
        <v>7</v>
      </c>
      <c r="AS316" s="5">
        <v>3</v>
      </c>
      <c r="AT316" s="5">
        <v>3</v>
      </c>
      <c r="AU316" s="5">
        <v>4</v>
      </c>
      <c r="AV316" s="5">
        <v>3</v>
      </c>
      <c r="AW316" s="5">
        <v>5</v>
      </c>
      <c r="AX316" s="5">
        <v>3</v>
      </c>
    </row>
    <row r="317" spans="1:50" x14ac:dyDescent="0.35">
      <c r="A317" s="5">
        <v>4</v>
      </c>
      <c r="B317" s="5">
        <v>4</v>
      </c>
      <c r="C317" s="5">
        <v>4</v>
      </c>
      <c r="D317" s="5">
        <v>5</v>
      </c>
      <c r="E317" s="5">
        <v>5</v>
      </c>
      <c r="F317" s="5">
        <v>6</v>
      </c>
      <c r="G317" s="5">
        <v>1</v>
      </c>
      <c r="H317" s="5">
        <v>2</v>
      </c>
      <c r="I317" s="5">
        <v>7</v>
      </c>
      <c r="J317" s="5">
        <v>2</v>
      </c>
      <c r="K317" s="5">
        <v>6</v>
      </c>
      <c r="L317" s="5">
        <v>4</v>
      </c>
      <c r="M317" s="5">
        <v>4</v>
      </c>
      <c r="N317" s="5">
        <v>2</v>
      </c>
      <c r="O317" s="5">
        <v>5</v>
      </c>
      <c r="P317" s="5">
        <v>9</v>
      </c>
      <c r="Q317" s="5">
        <v>3</v>
      </c>
      <c r="R317" s="5">
        <v>4</v>
      </c>
      <c r="S317" s="5">
        <v>4</v>
      </c>
      <c r="T317" s="5">
        <v>5</v>
      </c>
      <c r="U317" s="5">
        <v>7</v>
      </c>
      <c r="V317" s="5">
        <v>3</v>
      </c>
      <c r="W317" s="5">
        <v>5</v>
      </c>
      <c r="X317" s="5">
        <v>2</v>
      </c>
      <c r="Y317" s="5">
        <v>4</v>
      </c>
      <c r="Z317" s="5">
        <v>4</v>
      </c>
      <c r="AA317" s="5">
        <v>5</v>
      </c>
      <c r="AB317" s="5">
        <v>2</v>
      </c>
      <c r="AC317" s="5">
        <v>6</v>
      </c>
      <c r="AD317" s="5">
        <v>2</v>
      </c>
      <c r="AE317" s="5">
        <v>3</v>
      </c>
      <c r="AF317" s="5">
        <v>3</v>
      </c>
      <c r="AG317" s="5">
        <v>5</v>
      </c>
      <c r="AH317" s="5">
        <v>7</v>
      </c>
      <c r="AI317" s="5">
        <v>2</v>
      </c>
      <c r="AJ317" s="5">
        <v>5</v>
      </c>
      <c r="AK317" s="5">
        <v>3</v>
      </c>
      <c r="AL317" s="5">
        <v>4</v>
      </c>
      <c r="AM317" s="5">
        <v>5</v>
      </c>
      <c r="AN317" s="5">
        <v>1</v>
      </c>
      <c r="AO317" s="5">
        <v>5</v>
      </c>
      <c r="AP317" s="5">
        <v>7</v>
      </c>
      <c r="AQ317" s="5">
        <v>3</v>
      </c>
      <c r="AR317" s="5">
        <v>3</v>
      </c>
      <c r="AS317" s="5">
        <v>2</v>
      </c>
      <c r="AT317" s="5">
        <v>5</v>
      </c>
      <c r="AU317" s="5">
        <v>2</v>
      </c>
      <c r="AV317" s="5">
        <v>4</v>
      </c>
      <c r="AW317" s="5">
        <v>3</v>
      </c>
      <c r="AX317" s="5">
        <v>6</v>
      </c>
    </row>
    <row r="318" spans="1:50" x14ac:dyDescent="0.35">
      <c r="A318" s="5">
        <v>5</v>
      </c>
      <c r="B318" s="5">
        <v>3</v>
      </c>
      <c r="C318" s="5">
        <v>3</v>
      </c>
      <c r="D318" s="5">
        <v>3</v>
      </c>
      <c r="E318" s="5">
        <v>2</v>
      </c>
      <c r="F318" s="5">
        <v>5</v>
      </c>
      <c r="G318" s="5">
        <v>3</v>
      </c>
      <c r="H318" s="5">
        <v>2</v>
      </c>
      <c r="I318" s="5">
        <v>5</v>
      </c>
      <c r="J318" s="5">
        <v>2</v>
      </c>
      <c r="K318" s="5">
        <v>3</v>
      </c>
      <c r="L318" s="5">
        <v>4</v>
      </c>
      <c r="M318" s="5">
        <v>5</v>
      </c>
      <c r="N318" s="5">
        <v>4</v>
      </c>
      <c r="O318" s="5">
        <v>4</v>
      </c>
      <c r="P318" s="5">
        <v>2</v>
      </c>
      <c r="Q318" s="5">
        <v>4</v>
      </c>
      <c r="R318" s="5">
        <v>5</v>
      </c>
      <c r="S318" s="5">
        <v>2</v>
      </c>
      <c r="T318" s="5">
        <v>3</v>
      </c>
      <c r="U318" s="5">
        <v>4</v>
      </c>
      <c r="V318" s="5">
        <v>3</v>
      </c>
      <c r="W318" s="5">
        <v>3</v>
      </c>
      <c r="X318" s="5">
        <v>4</v>
      </c>
      <c r="Y318" s="5">
        <v>1</v>
      </c>
      <c r="Z318" s="5">
        <v>3</v>
      </c>
      <c r="AA318" s="5">
        <v>2</v>
      </c>
      <c r="AB318" s="5">
        <v>6</v>
      </c>
      <c r="AC318" s="5">
        <v>4</v>
      </c>
      <c r="AD318" s="5">
        <v>8</v>
      </c>
      <c r="AE318" s="5">
        <v>2</v>
      </c>
      <c r="AF318" s="5">
        <v>5</v>
      </c>
      <c r="AG318" s="5">
        <v>2</v>
      </c>
      <c r="AH318" s="5">
        <v>6</v>
      </c>
      <c r="AI318" s="5">
        <v>5</v>
      </c>
      <c r="AJ318" s="5">
        <v>4</v>
      </c>
      <c r="AK318" s="5">
        <v>3</v>
      </c>
      <c r="AL318" s="5">
        <v>3</v>
      </c>
      <c r="AM318" s="5">
        <v>8</v>
      </c>
      <c r="AN318" s="5">
        <v>2</v>
      </c>
      <c r="AO318" s="5">
        <v>2</v>
      </c>
      <c r="AP318" s="5">
        <v>4</v>
      </c>
      <c r="AQ318" s="5">
        <v>3</v>
      </c>
      <c r="AR318" s="5">
        <v>5</v>
      </c>
      <c r="AS318" s="5">
        <v>0</v>
      </c>
      <c r="AT318" s="5">
        <v>1</v>
      </c>
      <c r="AU318" s="5">
        <v>2</v>
      </c>
      <c r="AV318" s="5">
        <v>9</v>
      </c>
      <c r="AW318" s="5">
        <v>1</v>
      </c>
      <c r="AX318" s="5">
        <v>5</v>
      </c>
    </row>
    <row r="319" spans="1:50" x14ac:dyDescent="0.35">
      <c r="A319" s="5">
        <v>4</v>
      </c>
      <c r="B319" s="5">
        <v>5</v>
      </c>
      <c r="C319" s="5">
        <v>2</v>
      </c>
      <c r="D319" s="5">
        <v>9</v>
      </c>
      <c r="E319" s="5">
        <v>8</v>
      </c>
      <c r="F319" s="5">
        <v>4</v>
      </c>
      <c r="G319" s="5">
        <v>4</v>
      </c>
      <c r="H319" s="5">
        <v>6</v>
      </c>
      <c r="I319" s="5">
        <v>0</v>
      </c>
      <c r="J319" s="5">
        <v>4</v>
      </c>
      <c r="K319" s="5">
        <v>5</v>
      </c>
      <c r="L319" s="5">
        <v>5</v>
      </c>
      <c r="M319" s="5">
        <v>6</v>
      </c>
      <c r="N319" s="5">
        <v>3</v>
      </c>
      <c r="O319" s="5">
        <v>1</v>
      </c>
      <c r="P319" s="5">
        <v>3</v>
      </c>
      <c r="Q319" s="5">
        <v>3</v>
      </c>
      <c r="R319" s="5">
        <v>6</v>
      </c>
      <c r="S319" s="5">
        <v>9</v>
      </c>
      <c r="T319" s="5">
        <v>7</v>
      </c>
      <c r="U319" s="5">
        <v>5</v>
      </c>
      <c r="V319" s="5">
        <v>5</v>
      </c>
      <c r="W319" s="5">
        <v>3</v>
      </c>
      <c r="X319" s="5">
        <v>3</v>
      </c>
      <c r="Y319" s="5">
        <v>2</v>
      </c>
      <c r="Z319" s="5">
        <v>4</v>
      </c>
      <c r="AA319" s="5">
        <v>6</v>
      </c>
      <c r="AB319" s="5">
        <v>3</v>
      </c>
      <c r="AC319" s="5">
        <v>6</v>
      </c>
      <c r="AD319" s="5">
        <v>5</v>
      </c>
      <c r="AE319" s="5">
        <v>7</v>
      </c>
      <c r="AF319" s="5">
        <v>6</v>
      </c>
      <c r="AG319" s="5">
        <v>7</v>
      </c>
      <c r="AH319" s="5">
        <v>1</v>
      </c>
      <c r="AI319" s="5">
        <v>6</v>
      </c>
      <c r="AJ319" s="5">
        <v>3</v>
      </c>
      <c r="AK319" s="5">
        <v>1</v>
      </c>
      <c r="AL319" s="5">
        <v>7</v>
      </c>
      <c r="AM319" s="5">
        <v>4</v>
      </c>
      <c r="AN319" s="5">
        <v>2</v>
      </c>
      <c r="AO319" s="5">
        <v>6</v>
      </c>
      <c r="AP319" s="5">
        <v>2</v>
      </c>
      <c r="AQ319" s="5">
        <v>4</v>
      </c>
      <c r="AR319" s="5">
        <v>0</v>
      </c>
      <c r="AS319" s="5">
        <v>4</v>
      </c>
      <c r="AT319" s="5">
        <v>2</v>
      </c>
      <c r="AU319" s="5">
        <v>4</v>
      </c>
      <c r="AV319" s="5">
        <v>5</v>
      </c>
      <c r="AW319" s="5">
        <v>6</v>
      </c>
      <c r="AX319" s="5">
        <v>8</v>
      </c>
    </row>
    <row r="320" spans="1:50" x14ac:dyDescent="0.35">
      <c r="A320" s="5">
        <v>3</v>
      </c>
      <c r="B320" s="5">
        <v>3</v>
      </c>
      <c r="C320" s="5">
        <v>4</v>
      </c>
      <c r="D320" s="5">
        <v>5</v>
      </c>
      <c r="E320" s="5">
        <v>3</v>
      </c>
      <c r="F320" s="5">
        <v>6</v>
      </c>
      <c r="G320" s="5">
        <v>4</v>
      </c>
      <c r="H320" s="5">
        <v>1</v>
      </c>
      <c r="I320" s="5">
        <v>2</v>
      </c>
      <c r="J320" s="5">
        <v>5</v>
      </c>
      <c r="K320" s="5">
        <v>1</v>
      </c>
      <c r="L320" s="5">
        <v>5</v>
      </c>
      <c r="M320" s="5">
        <v>3</v>
      </c>
      <c r="N320" s="5">
        <v>4</v>
      </c>
      <c r="O320" s="5">
        <v>3</v>
      </c>
      <c r="P320" s="5">
        <v>6</v>
      </c>
      <c r="Q320" s="5">
        <v>3</v>
      </c>
      <c r="R320" s="5">
        <v>7</v>
      </c>
      <c r="S320" s="5">
        <v>3</v>
      </c>
      <c r="T320" s="5">
        <v>4</v>
      </c>
      <c r="U320" s="5">
        <v>8</v>
      </c>
      <c r="V320" s="5">
        <v>2</v>
      </c>
      <c r="W320" s="5">
        <v>9</v>
      </c>
      <c r="X320" s="5">
        <v>3</v>
      </c>
      <c r="Y320" s="5">
        <v>2</v>
      </c>
      <c r="Z320" s="5">
        <v>3</v>
      </c>
      <c r="AA320" s="5">
        <v>3</v>
      </c>
      <c r="AB320" s="5">
        <v>2</v>
      </c>
      <c r="AC320" s="5">
        <v>1</v>
      </c>
      <c r="AD320" s="5">
        <v>9</v>
      </c>
      <c r="AE320" s="5">
        <v>0</v>
      </c>
      <c r="AF320" s="5">
        <v>3</v>
      </c>
      <c r="AG320" s="5">
        <v>2</v>
      </c>
      <c r="AH320" s="5">
        <v>3</v>
      </c>
      <c r="AI320" s="5">
        <v>3</v>
      </c>
      <c r="AJ320" s="5">
        <v>1</v>
      </c>
      <c r="AK320" s="5">
        <v>4</v>
      </c>
      <c r="AL320" s="5">
        <v>4</v>
      </c>
      <c r="AM320" s="5">
        <v>5</v>
      </c>
      <c r="AN320" s="5">
        <v>3</v>
      </c>
      <c r="AO320" s="5">
        <v>5</v>
      </c>
      <c r="AP320" s="5">
        <v>4</v>
      </c>
      <c r="AQ320" s="5">
        <v>5</v>
      </c>
      <c r="AR320" s="5">
        <v>4</v>
      </c>
      <c r="AS320" s="5">
        <v>3</v>
      </c>
      <c r="AT320" s="5">
        <v>6</v>
      </c>
      <c r="AU320" s="5">
        <v>6</v>
      </c>
      <c r="AV320" s="5">
        <v>3</v>
      </c>
      <c r="AW320" s="5">
        <v>6</v>
      </c>
      <c r="AX320" s="5">
        <v>4</v>
      </c>
    </row>
    <row r="321" spans="1:50" x14ac:dyDescent="0.35">
      <c r="A321" s="5">
        <v>5</v>
      </c>
      <c r="B321" s="5">
        <v>5</v>
      </c>
      <c r="C321" s="5">
        <v>8</v>
      </c>
      <c r="D321" s="5">
        <v>4</v>
      </c>
      <c r="E321" s="5">
        <v>6</v>
      </c>
      <c r="F321" s="5">
        <v>4</v>
      </c>
      <c r="G321" s="5">
        <v>6</v>
      </c>
      <c r="H321" s="5">
        <v>4</v>
      </c>
      <c r="I321" s="5">
        <v>4</v>
      </c>
      <c r="J321" s="5">
        <v>3</v>
      </c>
      <c r="K321" s="5">
        <v>4</v>
      </c>
      <c r="L321" s="5">
        <v>2</v>
      </c>
      <c r="M321" s="5">
        <v>3</v>
      </c>
      <c r="N321" s="5">
        <v>6</v>
      </c>
      <c r="O321" s="5">
        <v>2</v>
      </c>
      <c r="P321" s="5">
        <v>2</v>
      </c>
      <c r="Q321" s="5">
        <v>4</v>
      </c>
      <c r="R321" s="5">
        <v>6</v>
      </c>
      <c r="S321" s="5">
        <v>5</v>
      </c>
      <c r="T321" s="5">
        <v>7</v>
      </c>
      <c r="U321" s="5">
        <v>6</v>
      </c>
      <c r="V321" s="5">
        <v>6</v>
      </c>
      <c r="W321" s="5">
        <v>8</v>
      </c>
      <c r="X321" s="5">
        <v>2</v>
      </c>
      <c r="Y321" s="5">
        <v>5</v>
      </c>
      <c r="Z321" s="5">
        <v>3</v>
      </c>
      <c r="AA321" s="5">
        <v>7</v>
      </c>
      <c r="AB321" s="5">
        <v>4</v>
      </c>
      <c r="AC321" s="5">
        <v>6</v>
      </c>
      <c r="AD321" s="5">
        <v>4</v>
      </c>
      <c r="AE321" s="5">
        <v>3</v>
      </c>
      <c r="AF321" s="5">
        <v>4</v>
      </c>
      <c r="AG321" s="5">
        <v>1</v>
      </c>
      <c r="AH321" s="5">
        <v>5</v>
      </c>
      <c r="AI321" s="5">
        <v>0</v>
      </c>
      <c r="AJ321" s="5">
        <v>3</v>
      </c>
      <c r="AK321" s="5">
        <v>5</v>
      </c>
      <c r="AL321" s="5">
        <v>1</v>
      </c>
      <c r="AM321" s="5">
        <v>3</v>
      </c>
      <c r="AN321" s="5">
        <v>3</v>
      </c>
      <c r="AO321" s="5">
        <v>2</v>
      </c>
      <c r="AP321" s="5">
        <v>4</v>
      </c>
      <c r="AQ321" s="5">
        <v>4</v>
      </c>
      <c r="AR321" s="5">
        <v>5</v>
      </c>
      <c r="AS321" s="5">
        <v>5</v>
      </c>
      <c r="AT321" s="5">
        <v>4</v>
      </c>
      <c r="AU321" s="5">
        <v>0</v>
      </c>
      <c r="AV321" s="5">
        <v>1</v>
      </c>
      <c r="AW321" s="5">
        <v>4</v>
      </c>
      <c r="AX321" s="5">
        <v>3</v>
      </c>
    </row>
    <row r="322" spans="1:50" x14ac:dyDescent="0.35">
      <c r="A322" s="5">
        <v>3</v>
      </c>
      <c r="B322" s="5">
        <v>2</v>
      </c>
      <c r="C322" s="5">
        <v>4</v>
      </c>
      <c r="D322" s="5">
        <v>4</v>
      </c>
      <c r="E322" s="5">
        <v>4</v>
      </c>
      <c r="F322" s="5">
        <v>1</v>
      </c>
      <c r="G322" s="5">
        <v>6</v>
      </c>
      <c r="H322" s="5">
        <v>5</v>
      </c>
      <c r="I322" s="5">
        <v>4</v>
      </c>
      <c r="J322" s="5">
        <v>1</v>
      </c>
      <c r="K322" s="5">
        <v>3</v>
      </c>
      <c r="L322" s="5">
        <v>1</v>
      </c>
      <c r="M322" s="5">
        <v>2</v>
      </c>
      <c r="N322" s="5">
        <v>2</v>
      </c>
      <c r="O322" s="5">
        <v>3</v>
      </c>
      <c r="P322" s="5">
        <v>4</v>
      </c>
      <c r="Q322" s="5">
        <v>4</v>
      </c>
      <c r="R322" s="5">
        <v>4</v>
      </c>
      <c r="S322" s="5">
        <v>5</v>
      </c>
      <c r="T322" s="5">
        <v>8</v>
      </c>
      <c r="U322" s="5">
        <v>4</v>
      </c>
      <c r="V322" s="5">
        <v>5</v>
      </c>
      <c r="W322" s="5">
        <v>7</v>
      </c>
      <c r="X322" s="5">
        <v>2</v>
      </c>
      <c r="Y322" s="5">
        <v>3</v>
      </c>
      <c r="Z322" s="5">
        <v>5</v>
      </c>
      <c r="AA322" s="5">
        <v>4</v>
      </c>
      <c r="AB322" s="5">
        <v>3</v>
      </c>
      <c r="AC322" s="5">
        <v>8</v>
      </c>
      <c r="AD322" s="5">
        <v>6</v>
      </c>
      <c r="AE322" s="5">
        <v>3</v>
      </c>
      <c r="AF322" s="5">
        <v>7</v>
      </c>
      <c r="AG322" s="5">
        <v>4</v>
      </c>
      <c r="AH322" s="5">
        <v>2</v>
      </c>
      <c r="AI322" s="5">
        <v>3</v>
      </c>
      <c r="AJ322" s="5">
        <v>3</v>
      </c>
      <c r="AK322" s="5">
        <v>2</v>
      </c>
      <c r="AL322" s="5">
        <v>2</v>
      </c>
      <c r="AM322" s="5">
        <v>3</v>
      </c>
      <c r="AN322" s="5">
        <v>4</v>
      </c>
      <c r="AO322" s="5">
        <v>3</v>
      </c>
      <c r="AP322" s="5">
        <v>5</v>
      </c>
      <c r="AQ322" s="5">
        <v>1</v>
      </c>
      <c r="AR322" s="5">
        <v>3</v>
      </c>
      <c r="AS322" s="5">
        <v>5</v>
      </c>
      <c r="AT322" s="5">
        <v>6</v>
      </c>
      <c r="AU322" s="5">
        <v>5</v>
      </c>
      <c r="AV322" s="5">
        <v>4</v>
      </c>
      <c r="AW322" s="5">
        <v>4</v>
      </c>
      <c r="AX322" s="5">
        <v>8</v>
      </c>
    </row>
    <row r="323" spans="1:50" x14ac:dyDescent="0.35">
      <c r="A323" s="5">
        <v>3</v>
      </c>
      <c r="B323" s="5">
        <v>4</v>
      </c>
      <c r="C323" s="5">
        <v>3</v>
      </c>
      <c r="D323" s="5">
        <v>3</v>
      </c>
      <c r="E323" s="5">
        <v>6</v>
      </c>
      <c r="F323" s="5">
        <v>3</v>
      </c>
      <c r="G323" s="5">
        <v>2</v>
      </c>
      <c r="H323" s="5">
        <v>5</v>
      </c>
      <c r="I323" s="5">
        <v>2</v>
      </c>
      <c r="J323" s="5">
        <v>6</v>
      </c>
      <c r="K323" s="5">
        <v>2</v>
      </c>
      <c r="L323" s="5">
        <v>3</v>
      </c>
      <c r="M323" s="5">
        <v>3</v>
      </c>
      <c r="N323" s="5">
        <v>1</v>
      </c>
      <c r="O323" s="5">
        <v>5</v>
      </c>
      <c r="P323" s="5">
        <v>6</v>
      </c>
      <c r="Q323" s="5">
        <v>3</v>
      </c>
      <c r="R323" s="5">
        <v>3</v>
      </c>
      <c r="S323" s="5">
        <v>6</v>
      </c>
      <c r="T323" s="5">
        <v>7</v>
      </c>
      <c r="U323" s="5">
        <v>5</v>
      </c>
      <c r="V323" s="5">
        <v>4</v>
      </c>
      <c r="W323" s="5">
        <v>2</v>
      </c>
      <c r="X323" s="5">
        <v>3</v>
      </c>
      <c r="Y323" s="5">
        <v>2</v>
      </c>
      <c r="Z323" s="5">
        <v>2</v>
      </c>
      <c r="AA323" s="5">
        <v>6</v>
      </c>
      <c r="AB323" s="5">
        <v>4</v>
      </c>
      <c r="AC323" s="5">
        <v>3</v>
      </c>
      <c r="AD323" s="5">
        <v>4</v>
      </c>
      <c r="AE323" s="5">
        <v>7</v>
      </c>
      <c r="AF323" s="5">
        <v>4</v>
      </c>
      <c r="AG323" s="5">
        <v>4</v>
      </c>
      <c r="AH323" s="5">
        <v>5</v>
      </c>
      <c r="AI323" s="5">
        <v>4</v>
      </c>
      <c r="AJ323" s="5">
        <v>2</v>
      </c>
      <c r="AK323" s="5">
        <v>5</v>
      </c>
      <c r="AL323" s="5">
        <v>3</v>
      </c>
      <c r="AM323" s="5">
        <v>6</v>
      </c>
      <c r="AN323" s="5">
        <v>2</v>
      </c>
      <c r="AO323" s="5">
        <v>4</v>
      </c>
      <c r="AP323" s="5">
        <v>3</v>
      </c>
      <c r="AQ323" s="5">
        <v>5</v>
      </c>
      <c r="AR323" s="5">
        <v>7</v>
      </c>
      <c r="AS323" s="5">
        <v>1</v>
      </c>
      <c r="AT323" s="5">
        <v>4</v>
      </c>
      <c r="AU323" s="5">
        <v>3</v>
      </c>
      <c r="AV323" s="5">
        <v>3</v>
      </c>
      <c r="AW323" s="5">
        <v>5</v>
      </c>
      <c r="AX323" s="5">
        <v>6</v>
      </c>
    </row>
    <row r="324" spans="1:50" x14ac:dyDescent="0.35">
      <c r="A324" s="5">
        <v>6</v>
      </c>
      <c r="B324" s="5">
        <v>8</v>
      </c>
      <c r="C324" s="5">
        <v>4</v>
      </c>
      <c r="D324" s="5">
        <v>1</v>
      </c>
      <c r="E324" s="5">
        <v>3</v>
      </c>
      <c r="F324" s="5">
        <v>3</v>
      </c>
      <c r="G324" s="5">
        <v>3</v>
      </c>
      <c r="H324" s="5">
        <v>5</v>
      </c>
      <c r="I324" s="5">
        <v>5</v>
      </c>
      <c r="J324" s="5">
        <v>7</v>
      </c>
      <c r="K324" s="5">
        <v>3</v>
      </c>
      <c r="L324" s="5">
        <v>4</v>
      </c>
      <c r="M324" s="5">
        <v>4</v>
      </c>
      <c r="N324" s="5">
        <v>5</v>
      </c>
      <c r="O324" s="5">
        <v>8</v>
      </c>
      <c r="P324" s="5">
        <v>2</v>
      </c>
      <c r="Q324" s="5">
        <v>3</v>
      </c>
      <c r="R324" s="5">
        <v>6</v>
      </c>
      <c r="S324" s="5">
        <v>5</v>
      </c>
      <c r="T324" s="5">
        <v>5</v>
      </c>
      <c r="U324" s="5">
        <v>2</v>
      </c>
      <c r="V324" s="5">
        <v>3</v>
      </c>
      <c r="W324" s="5">
        <v>6</v>
      </c>
      <c r="X324" s="5">
        <v>1</v>
      </c>
      <c r="Y324" s="5">
        <v>4</v>
      </c>
      <c r="Z324" s="5">
        <v>11</v>
      </c>
      <c r="AA324" s="5">
        <v>6</v>
      </c>
      <c r="AB324" s="5">
        <v>5</v>
      </c>
      <c r="AC324" s="5">
        <v>4</v>
      </c>
      <c r="AD324" s="5">
        <v>6</v>
      </c>
      <c r="AE324" s="5">
        <v>4</v>
      </c>
      <c r="AF324" s="5">
        <v>7</v>
      </c>
      <c r="AG324" s="5">
        <v>7</v>
      </c>
      <c r="AH324" s="5">
        <v>4</v>
      </c>
      <c r="AI324" s="5">
        <v>6</v>
      </c>
      <c r="AJ324" s="5">
        <v>2</v>
      </c>
      <c r="AK324" s="5">
        <v>2</v>
      </c>
      <c r="AL324" s="5">
        <v>4</v>
      </c>
      <c r="AM324" s="5">
        <v>2</v>
      </c>
      <c r="AN324" s="5">
        <v>4</v>
      </c>
      <c r="AO324" s="5">
        <v>4</v>
      </c>
      <c r="AP324" s="5">
        <v>3</v>
      </c>
      <c r="AQ324" s="5">
        <v>3</v>
      </c>
      <c r="AR324" s="5">
        <v>2</v>
      </c>
      <c r="AS324" s="5">
        <v>5</v>
      </c>
      <c r="AT324" s="5">
        <v>7</v>
      </c>
      <c r="AU324" s="5">
        <v>4</v>
      </c>
      <c r="AV324" s="5">
        <v>6</v>
      </c>
      <c r="AW324" s="5">
        <v>4</v>
      </c>
      <c r="AX324" s="5">
        <v>8</v>
      </c>
    </row>
    <row r="325" spans="1:50" x14ac:dyDescent="0.35">
      <c r="A325" s="5">
        <v>5</v>
      </c>
      <c r="B325" s="5">
        <v>3</v>
      </c>
      <c r="C325" s="5">
        <v>6</v>
      </c>
      <c r="D325" s="5">
        <v>3</v>
      </c>
      <c r="E325" s="5">
        <v>6</v>
      </c>
      <c r="F325" s="5">
        <v>3</v>
      </c>
      <c r="G325" s="5">
        <v>3</v>
      </c>
      <c r="H325" s="5">
        <v>3</v>
      </c>
      <c r="I325" s="5">
        <v>1</v>
      </c>
      <c r="J325" s="5">
        <v>1</v>
      </c>
      <c r="K325" s="5">
        <v>3</v>
      </c>
      <c r="L325" s="5">
        <v>1</v>
      </c>
      <c r="M325" s="5">
        <v>3</v>
      </c>
      <c r="N325" s="5">
        <v>5</v>
      </c>
      <c r="O325" s="5">
        <v>5</v>
      </c>
      <c r="P325" s="5">
        <v>6</v>
      </c>
      <c r="Q325" s="5">
        <v>2</v>
      </c>
      <c r="R325" s="5">
        <v>4</v>
      </c>
      <c r="S325" s="5">
        <v>1</v>
      </c>
      <c r="T325" s="5">
        <v>3</v>
      </c>
      <c r="U325" s="5">
        <v>4</v>
      </c>
      <c r="V325" s="5">
        <v>3</v>
      </c>
      <c r="W325" s="5">
        <v>8</v>
      </c>
      <c r="X325" s="5">
        <v>1</v>
      </c>
      <c r="Y325" s="5">
        <v>4</v>
      </c>
      <c r="Z325" s="5">
        <v>3</v>
      </c>
      <c r="AA325" s="5">
        <v>4</v>
      </c>
      <c r="AB325" s="5">
        <v>4</v>
      </c>
      <c r="AC325" s="5">
        <v>9</v>
      </c>
      <c r="AD325" s="5">
        <v>2</v>
      </c>
      <c r="AE325" s="5">
        <v>1</v>
      </c>
      <c r="AF325" s="5">
        <v>6</v>
      </c>
      <c r="AG325" s="5">
        <v>2</v>
      </c>
      <c r="AH325" s="5">
        <v>7</v>
      </c>
      <c r="AI325" s="5">
        <v>2</v>
      </c>
      <c r="AJ325" s="5">
        <v>8</v>
      </c>
      <c r="AK325" s="5">
        <v>4</v>
      </c>
      <c r="AL325" s="5">
        <v>5</v>
      </c>
      <c r="AM325" s="5">
        <v>5</v>
      </c>
      <c r="AN325" s="5">
        <v>4</v>
      </c>
      <c r="AO325" s="5">
        <v>3</v>
      </c>
      <c r="AP325" s="5">
        <v>3</v>
      </c>
      <c r="AQ325" s="5">
        <v>5</v>
      </c>
      <c r="AR325" s="5">
        <v>4</v>
      </c>
      <c r="AS325" s="5">
        <v>1</v>
      </c>
      <c r="AT325" s="5">
        <v>2</v>
      </c>
      <c r="AU325" s="5">
        <v>4</v>
      </c>
      <c r="AV325" s="5">
        <v>3</v>
      </c>
      <c r="AW325" s="5">
        <v>3</v>
      </c>
      <c r="AX325" s="5">
        <v>7</v>
      </c>
    </row>
    <row r="326" spans="1:50" x14ac:dyDescent="0.35">
      <c r="A326" s="5">
        <v>7</v>
      </c>
      <c r="B326" s="5">
        <v>3</v>
      </c>
      <c r="C326" s="5">
        <v>4</v>
      </c>
      <c r="D326" s="5">
        <v>5</v>
      </c>
      <c r="E326" s="5">
        <v>5</v>
      </c>
      <c r="F326" s="5">
        <v>4</v>
      </c>
      <c r="G326" s="5">
        <v>3</v>
      </c>
      <c r="H326" s="5">
        <v>0</v>
      </c>
      <c r="I326" s="5">
        <v>3</v>
      </c>
      <c r="J326" s="5">
        <v>8</v>
      </c>
      <c r="K326" s="5">
        <v>4</v>
      </c>
      <c r="L326" s="5">
        <v>6</v>
      </c>
      <c r="M326" s="5">
        <v>1</v>
      </c>
      <c r="N326" s="5">
        <v>2</v>
      </c>
      <c r="O326" s="5">
        <v>3</v>
      </c>
      <c r="P326" s="5">
        <v>3</v>
      </c>
      <c r="Q326" s="5">
        <v>4</v>
      </c>
      <c r="R326" s="5">
        <v>3</v>
      </c>
      <c r="S326" s="5">
        <v>2</v>
      </c>
      <c r="T326" s="5">
        <v>2</v>
      </c>
      <c r="U326" s="5">
        <v>4</v>
      </c>
      <c r="V326" s="5">
        <v>4</v>
      </c>
      <c r="W326" s="5">
        <v>2</v>
      </c>
      <c r="X326" s="5">
        <v>5</v>
      </c>
      <c r="Y326" s="5">
        <v>10</v>
      </c>
      <c r="Z326" s="5">
        <v>2</v>
      </c>
      <c r="AA326" s="5">
        <v>4</v>
      </c>
      <c r="AB326" s="5">
        <v>2</v>
      </c>
      <c r="AC326" s="5">
        <v>1</v>
      </c>
      <c r="AD326" s="5">
        <v>4</v>
      </c>
      <c r="AE326" s="5">
        <v>4</v>
      </c>
      <c r="AF326" s="5">
        <v>5</v>
      </c>
      <c r="AG326" s="5">
        <v>2</v>
      </c>
      <c r="AH326" s="5">
        <v>6</v>
      </c>
      <c r="AI326" s="5">
        <v>5</v>
      </c>
      <c r="AJ326" s="5">
        <v>2</v>
      </c>
      <c r="AK326" s="5">
        <v>4</v>
      </c>
      <c r="AL326" s="5">
        <v>5</v>
      </c>
      <c r="AM326" s="5">
        <v>4</v>
      </c>
      <c r="AN326" s="5">
        <v>7</v>
      </c>
      <c r="AO326" s="5">
        <v>2</v>
      </c>
      <c r="AP326" s="5">
        <v>6</v>
      </c>
      <c r="AQ326" s="5">
        <v>3</v>
      </c>
      <c r="AR326" s="5">
        <v>1</v>
      </c>
      <c r="AS326" s="5">
        <v>7</v>
      </c>
      <c r="AT326" s="5">
        <v>7</v>
      </c>
      <c r="AU326" s="5">
        <v>10</v>
      </c>
      <c r="AV326" s="5">
        <v>7</v>
      </c>
      <c r="AW326" s="5">
        <v>6</v>
      </c>
      <c r="AX326" s="5">
        <v>0</v>
      </c>
    </row>
    <row r="327" spans="1:50" x14ac:dyDescent="0.35">
      <c r="A327" s="5">
        <v>3</v>
      </c>
      <c r="B327" s="5">
        <v>5</v>
      </c>
      <c r="C327" s="5">
        <v>3</v>
      </c>
      <c r="D327" s="5">
        <v>1</v>
      </c>
      <c r="E327" s="5">
        <v>6</v>
      </c>
      <c r="F327" s="5">
        <v>5</v>
      </c>
      <c r="G327" s="5">
        <v>4</v>
      </c>
      <c r="H327" s="5">
        <v>4</v>
      </c>
      <c r="I327" s="5">
        <v>1</v>
      </c>
      <c r="J327" s="5">
        <v>4</v>
      </c>
      <c r="K327" s="5">
        <v>5</v>
      </c>
      <c r="L327" s="5">
        <v>6</v>
      </c>
      <c r="M327" s="5">
        <v>4</v>
      </c>
      <c r="N327" s="5">
        <v>3</v>
      </c>
      <c r="O327" s="5">
        <v>1</v>
      </c>
      <c r="P327" s="5">
        <v>1</v>
      </c>
      <c r="Q327" s="5">
        <v>2</v>
      </c>
      <c r="R327" s="5">
        <v>4</v>
      </c>
      <c r="S327" s="5">
        <v>4</v>
      </c>
      <c r="T327" s="5">
        <v>5</v>
      </c>
      <c r="U327" s="5">
        <v>4</v>
      </c>
      <c r="V327" s="5">
        <v>3</v>
      </c>
      <c r="W327" s="5">
        <v>6</v>
      </c>
      <c r="X327" s="5">
        <v>6</v>
      </c>
      <c r="Y327" s="5">
        <v>2</v>
      </c>
      <c r="Z327" s="5">
        <v>4</v>
      </c>
      <c r="AA327" s="5">
        <v>2</v>
      </c>
      <c r="AB327" s="5">
        <v>7</v>
      </c>
      <c r="AC327" s="5">
        <v>6</v>
      </c>
      <c r="AD327" s="5">
        <v>3</v>
      </c>
      <c r="AE327" s="5">
        <v>6</v>
      </c>
      <c r="AF327" s="5">
        <v>1</v>
      </c>
      <c r="AG327" s="5">
        <v>4</v>
      </c>
      <c r="AH327" s="5">
        <v>3</v>
      </c>
      <c r="AI327" s="5">
        <v>3</v>
      </c>
      <c r="AJ327" s="5">
        <v>2</v>
      </c>
      <c r="AK327" s="5">
        <v>4</v>
      </c>
      <c r="AL327" s="5">
        <v>6</v>
      </c>
      <c r="AM327" s="5">
        <v>4</v>
      </c>
      <c r="AN327" s="5">
        <v>3</v>
      </c>
      <c r="AO327" s="5">
        <v>1</v>
      </c>
      <c r="AP327" s="5">
        <v>4</v>
      </c>
      <c r="AQ327" s="5">
        <v>5</v>
      </c>
      <c r="AR327" s="5">
        <v>4</v>
      </c>
      <c r="AS327" s="5">
        <v>1</v>
      </c>
      <c r="AT327" s="5">
        <v>4</v>
      </c>
      <c r="AU327" s="5">
        <v>4</v>
      </c>
      <c r="AV327" s="5">
        <v>3</v>
      </c>
      <c r="AW327" s="5">
        <v>6</v>
      </c>
      <c r="AX327" s="5">
        <v>2</v>
      </c>
    </row>
    <row r="328" spans="1:50" x14ac:dyDescent="0.35">
      <c r="A328" s="5">
        <v>5</v>
      </c>
      <c r="B328" s="5">
        <v>4</v>
      </c>
      <c r="C328" s="5">
        <v>2</v>
      </c>
      <c r="D328" s="5">
        <v>5</v>
      </c>
      <c r="E328" s="5">
        <v>11</v>
      </c>
      <c r="F328" s="5">
        <v>5</v>
      </c>
      <c r="G328" s="5">
        <v>4</v>
      </c>
      <c r="H328" s="5">
        <v>4</v>
      </c>
      <c r="I328" s="5">
        <v>3</v>
      </c>
      <c r="J328" s="5">
        <v>1</v>
      </c>
      <c r="K328" s="5">
        <v>3</v>
      </c>
      <c r="L328" s="5">
        <v>7</v>
      </c>
      <c r="M328" s="5">
        <v>3</v>
      </c>
      <c r="N328" s="5">
        <v>2</v>
      </c>
      <c r="O328" s="5">
        <v>5</v>
      </c>
      <c r="P328" s="5">
        <v>4</v>
      </c>
      <c r="Q328" s="5">
        <v>3</v>
      </c>
      <c r="R328" s="5">
        <v>5</v>
      </c>
      <c r="S328" s="5">
        <v>3</v>
      </c>
      <c r="T328" s="5">
        <v>2</v>
      </c>
      <c r="U328" s="5">
        <v>6</v>
      </c>
      <c r="V328" s="5">
        <v>7</v>
      </c>
      <c r="W328" s="5">
        <v>1</v>
      </c>
      <c r="X328" s="5">
        <v>7</v>
      </c>
      <c r="Y328" s="5">
        <v>4</v>
      </c>
      <c r="Z328" s="5">
        <v>8</v>
      </c>
      <c r="AA328" s="5">
        <v>3</v>
      </c>
      <c r="AB328" s="5">
        <v>5</v>
      </c>
      <c r="AC328" s="5">
        <v>2</v>
      </c>
      <c r="AD328" s="5">
        <v>4</v>
      </c>
      <c r="AE328" s="5">
        <v>3</v>
      </c>
      <c r="AF328" s="5">
        <v>1</v>
      </c>
      <c r="AG328" s="5">
        <v>3</v>
      </c>
      <c r="AH328" s="5">
        <v>3</v>
      </c>
      <c r="AI328" s="5">
        <v>3</v>
      </c>
      <c r="AJ328" s="5">
        <v>5</v>
      </c>
      <c r="AK328" s="5">
        <v>3</v>
      </c>
      <c r="AL328" s="5">
        <v>3</v>
      </c>
      <c r="AM328" s="5">
        <v>5</v>
      </c>
      <c r="AN328" s="5">
        <v>5</v>
      </c>
      <c r="AO328" s="5">
        <v>4</v>
      </c>
      <c r="AP328" s="5">
        <v>7</v>
      </c>
      <c r="AQ328" s="5">
        <v>5</v>
      </c>
      <c r="AR328" s="5">
        <v>4</v>
      </c>
      <c r="AS328" s="5">
        <v>7</v>
      </c>
      <c r="AT328" s="5">
        <v>3</v>
      </c>
      <c r="AU328" s="5">
        <v>2</v>
      </c>
      <c r="AV328" s="5">
        <v>3</v>
      </c>
      <c r="AW328" s="5">
        <v>6</v>
      </c>
      <c r="AX328" s="5">
        <v>3</v>
      </c>
    </row>
    <row r="329" spans="1:50" x14ac:dyDescent="0.35">
      <c r="A329" s="5">
        <v>8</v>
      </c>
      <c r="B329" s="5">
        <v>6</v>
      </c>
      <c r="C329" s="5">
        <v>3</v>
      </c>
      <c r="D329" s="5">
        <v>6</v>
      </c>
      <c r="E329" s="5">
        <v>7</v>
      </c>
      <c r="F329" s="5">
        <v>4</v>
      </c>
      <c r="G329" s="5">
        <v>2</v>
      </c>
      <c r="H329" s="5">
        <v>1</v>
      </c>
      <c r="I329" s="5">
        <v>6</v>
      </c>
      <c r="J329" s="5">
        <v>7</v>
      </c>
      <c r="K329" s="5">
        <v>4</v>
      </c>
      <c r="L329" s="5">
        <v>2</v>
      </c>
      <c r="M329" s="5">
        <v>4</v>
      </c>
      <c r="N329" s="5">
        <v>6</v>
      </c>
      <c r="O329" s="5">
        <v>4</v>
      </c>
      <c r="P329" s="5">
        <v>3</v>
      </c>
      <c r="Q329" s="5">
        <v>4</v>
      </c>
      <c r="R329" s="5">
        <v>2</v>
      </c>
      <c r="S329" s="5">
        <v>5</v>
      </c>
      <c r="T329" s="5">
        <v>5</v>
      </c>
      <c r="U329" s="5">
        <v>4</v>
      </c>
      <c r="V329" s="5">
        <v>5</v>
      </c>
      <c r="W329" s="5">
        <v>2</v>
      </c>
      <c r="X329" s="5">
        <v>4</v>
      </c>
      <c r="Y329" s="5">
        <v>2</v>
      </c>
      <c r="Z329" s="5">
        <v>4</v>
      </c>
      <c r="AA329" s="5">
        <v>3</v>
      </c>
      <c r="AB329" s="5">
        <v>5</v>
      </c>
      <c r="AC329" s="5">
        <v>6</v>
      </c>
      <c r="AD329" s="5">
        <v>3</v>
      </c>
      <c r="AE329" s="5">
        <v>3</v>
      </c>
      <c r="AF329" s="5">
        <v>5</v>
      </c>
      <c r="AG329" s="5">
        <v>7</v>
      </c>
      <c r="AH329" s="5">
        <v>2</v>
      </c>
      <c r="AI329" s="5">
        <v>5</v>
      </c>
      <c r="AJ329" s="5">
        <v>2</v>
      </c>
      <c r="AK329" s="5">
        <v>2</v>
      </c>
      <c r="AL329" s="5">
        <v>5</v>
      </c>
      <c r="AM329" s="5">
        <v>5</v>
      </c>
      <c r="AN329" s="5">
        <v>1</v>
      </c>
      <c r="AO329" s="5">
        <v>6</v>
      </c>
      <c r="AP329" s="5">
        <v>3</v>
      </c>
      <c r="AQ329" s="5">
        <v>3</v>
      </c>
      <c r="AR329" s="5">
        <v>3</v>
      </c>
      <c r="AS329" s="5">
        <v>2</v>
      </c>
      <c r="AT329" s="5">
        <v>4</v>
      </c>
      <c r="AU329" s="5">
        <v>5</v>
      </c>
      <c r="AV329" s="5">
        <v>4</v>
      </c>
      <c r="AW329" s="5">
        <v>3</v>
      </c>
      <c r="AX329" s="5">
        <v>6</v>
      </c>
    </row>
    <row r="330" spans="1:50" x14ac:dyDescent="0.35">
      <c r="A330" s="5">
        <v>4</v>
      </c>
      <c r="B330" s="5">
        <v>3</v>
      </c>
      <c r="C330" s="5">
        <v>7</v>
      </c>
      <c r="D330" s="5">
        <v>3</v>
      </c>
      <c r="E330" s="5">
        <v>1</v>
      </c>
      <c r="F330" s="5">
        <v>3</v>
      </c>
      <c r="G330" s="5">
        <v>4</v>
      </c>
      <c r="H330" s="5">
        <v>5</v>
      </c>
      <c r="I330" s="5">
        <v>6</v>
      </c>
      <c r="J330" s="5">
        <v>5</v>
      </c>
      <c r="K330" s="5">
        <v>1</v>
      </c>
      <c r="L330" s="5">
        <v>4</v>
      </c>
      <c r="M330" s="5">
        <v>3</v>
      </c>
      <c r="N330" s="5">
        <v>3</v>
      </c>
      <c r="O330" s="5">
        <v>2</v>
      </c>
      <c r="P330" s="5">
        <v>3</v>
      </c>
      <c r="Q330" s="5">
        <v>4</v>
      </c>
      <c r="R330" s="5">
        <v>3</v>
      </c>
      <c r="S330" s="5">
        <v>4</v>
      </c>
      <c r="T330" s="5">
        <v>3</v>
      </c>
      <c r="U330" s="5">
        <v>3</v>
      </c>
      <c r="V330" s="5">
        <v>4</v>
      </c>
      <c r="W330" s="5">
        <v>6</v>
      </c>
      <c r="X330" s="5">
        <v>4</v>
      </c>
      <c r="Y330" s="5">
        <v>3</v>
      </c>
      <c r="Z330" s="5">
        <v>4</v>
      </c>
      <c r="AA330" s="5">
        <v>4</v>
      </c>
      <c r="AB330" s="5">
        <v>2</v>
      </c>
      <c r="AC330" s="5">
        <v>6</v>
      </c>
      <c r="AD330" s="5">
        <v>9</v>
      </c>
      <c r="AE330" s="5">
        <v>2</v>
      </c>
      <c r="AF330" s="5">
        <v>7</v>
      </c>
      <c r="AG330" s="5">
        <v>1</v>
      </c>
      <c r="AH330" s="5">
        <v>1</v>
      </c>
      <c r="AI330" s="5">
        <v>5</v>
      </c>
      <c r="AJ330" s="5">
        <v>9</v>
      </c>
      <c r="AK330" s="5">
        <v>5</v>
      </c>
      <c r="AL330" s="5">
        <v>2</v>
      </c>
      <c r="AM330" s="5">
        <v>3</v>
      </c>
      <c r="AN330" s="5">
        <v>3</v>
      </c>
      <c r="AO330" s="5">
        <v>4</v>
      </c>
      <c r="AP330" s="5">
        <v>3</v>
      </c>
      <c r="AQ330" s="5">
        <v>5</v>
      </c>
      <c r="AR330" s="5">
        <v>2</v>
      </c>
      <c r="AS330" s="5">
        <v>4</v>
      </c>
      <c r="AT330" s="5">
        <v>3</v>
      </c>
      <c r="AU330" s="5">
        <v>3</v>
      </c>
      <c r="AV330" s="5">
        <v>4</v>
      </c>
      <c r="AW330" s="5">
        <v>6</v>
      </c>
      <c r="AX330" s="5">
        <v>6</v>
      </c>
    </row>
    <row r="331" spans="1:50" x14ac:dyDescent="0.35">
      <c r="A331" s="5">
        <v>3</v>
      </c>
      <c r="B331" s="5">
        <v>5</v>
      </c>
      <c r="C331" s="5">
        <v>3</v>
      </c>
      <c r="D331" s="5">
        <v>0</v>
      </c>
      <c r="E331" s="5">
        <v>3</v>
      </c>
      <c r="F331" s="5">
        <v>4</v>
      </c>
      <c r="G331" s="5">
        <v>5</v>
      </c>
      <c r="H331" s="5">
        <v>4</v>
      </c>
      <c r="I331" s="5">
        <v>0</v>
      </c>
      <c r="J331" s="5">
        <v>5</v>
      </c>
      <c r="K331" s="5">
        <v>1</v>
      </c>
      <c r="L331" s="5">
        <v>5</v>
      </c>
      <c r="M331" s="5">
        <v>4</v>
      </c>
      <c r="N331" s="5">
        <v>6</v>
      </c>
      <c r="O331" s="5">
        <v>5</v>
      </c>
      <c r="P331" s="5">
        <v>4</v>
      </c>
      <c r="Q331" s="5">
        <v>4</v>
      </c>
      <c r="R331" s="5">
        <v>3</v>
      </c>
      <c r="S331" s="5">
        <v>6</v>
      </c>
      <c r="T331" s="5">
        <v>3</v>
      </c>
      <c r="U331" s="5">
        <v>4</v>
      </c>
      <c r="V331" s="5">
        <v>3</v>
      </c>
      <c r="W331" s="5">
        <v>4</v>
      </c>
      <c r="X331" s="5">
        <v>8</v>
      </c>
      <c r="Y331" s="5">
        <v>6</v>
      </c>
      <c r="Z331" s="5">
        <v>2</v>
      </c>
      <c r="AA331" s="5">
        <v>6</v>
      </c>
      <c r="AB331" s="5">
        <v>5</v>
      </c>
      <c r="AC331" s="5">
        <v>0</v>
      </c>
      <c r="AD331" s="5">
        <v>3</v>
      </c>
      <c r="AE331" s="5">
        <v>2</v>
      </c>
      <c r="AF331" s="5">
        <v>2</v>
      </c>
      <c r="AG331" s="5">
        <v>5</v>
      </c>
      <c r="AH331" s="5">
        <v>3</v>
      </c>
      <c r="AI331" s="5">
        <v>5</v>
      </c>
      <c r="AJ331" s="5">
        <v>3</v>
      </c>
      <c r="AK331" s="5">
        <v>3</v>
      </c>
      <c r="AL331" s="5">
        <v>3</v>
      </c>
      <c r="AM331" s="5">
        <v>1</v>
      </c>
      <c r="AN331" s="5">
        <v>4</v>
      </c>
      <c r="AO331" s="5">
        <v>4</v>
      </c>
      <c r="AP331" s="5">
        <v>5</v>
      </c>
      <c r="AQ331" s="5">
        <v>3</v>
      </c>
      <c r="AR331" s="5">
        <v>1</v>
      </c>
      <c r="AS331" s="5">
        <v>3</v>
      </c>
      <c r="AT331" s="5">
        <v>4</v>
      </c>
      <c r="AU331" s="5">
        <v>4</v>
      </c>
      <c r="AV331" s="5">
        <v>6</v>
      </c>
      <c r="AW331" s="5">
        <v>3</v>
      </c>
      <c r="AX331" s="5">
        <v>3</v>
      </c>
    </row>
    <row r="332" spans="1:50" x14ac:dyDescent="0.35">
      <c r="A332" s="5">
        <v>5</v>
      </c>
      <c r="B332" s="5">
        <v>3</v>
      </c>
      <c r="C332" s="5">
        <v>5</v>
      </c>
      <c r="D332" s="5">
        <v>4</v>
      </c>
      <c r="E332" s="5">
        <v>4</v>
      </c>
      <c r="F332" s="5">
        <v>2</v>
      </c>
      <c r="G332" s="5">
        <v>0</v>
      </c>
      <c r="H332" s="5">
        <v>3</v>
      </c>
      <c r="I332" s="5">
        <v>4</v>
      </c>
      <c r="J332" s="5">
        <v>4</v>
      </c>
      <c r="K332" s="5">
        <v>4</v>
      </c>
      <c r="L332" s="5">
        <v>3</v>
      </c>
      <c r="M332" s="5">
        <v>7</v>
      </c>
      <c r="N332" s="5">
        <v>6</v>
      </c>
      <c r="O332" s="5">
        <v>5</v>
      </c>
      <c r="P332" s="5">
        <v>6</v>
      </c>
      <c r="Q332" s="5">
        <v>3</v>
      </c>
      <c r="R332" s="5">
        <v>4</v>
      </c>
      <c r="S332" s="5">
        <v>4</v>
      </c>
      <c r="T332" s="5">
        <v>6</v>
      </c>
      <c r="U332" s="5">
        <v>8</v>
      </c>
      <c r="V332" s="5">
        <v>0</v>
      </c>
      <c r="W332" s="5">
        <v>3</v>
      </c>
      <c r="X332" s="5">
        <v>3</v>
      </c>
      <c r="Y332" s="5">
        <v>5</v>
      </c>
      <c r="Z332" s="5">
        <v>4</v>
      </c>
      <c r="AA332" s="5">
        <v>1</v>
      </c>
      <c r="AB332" s="5">
        <v>1</v>
      </c>
      <c r="AC332" s="5">
        <v>3</v>
      </c>
      <c r="AD332" s="5">
        <v>5</v>
      </c>
      <c r="AE332" s="5">
        <v>4</v>
      </c>
      <c r="AF332" s="5">
        <v>3</v>
      </c>
      <c r="AG332" s="5">
        <v>6</v>
      </c>
      <c r="AH332" s="5">
        <v>3</v>
      </c>
      <c r="AI332" s="5">
        <v>4</v>
      </c>
      <c r="AJ332" s="5">
        <v>7</v>
      </c>
      <c r="AK332" s="5">
        <v>4</v>
      </c>
      <c r="AL332" s="5">
        <v>6</v>
      </c>
      <c r="AM332" s="5">
        <v>4</v>
      </c>
      <c r="AN332" s="5">
        <v>3</v>
      </c>
      <c r="AO332" s="5">
        <v>3</v>
      </c>
      <c r="AP332" s="5">
        <v>4</v>
      </c>
      <c r="AQ332" s="5">
        <v>3</v>
      </c>
      <c r="AR332" s="5">
        <v>3</v>
      </c>
      <c r="AS332" s="5">
        <v>6</v>
      </c>
      <c r="AT332" s="5">
        <v>3</v>
      </c>
      <c r="AU332" s="5">
        <v>3</v>
      </c>
      <c r="AV332" s="5">
        <v>7</v>
      </c>
      <c r="AW332" s="5">
        <v>1</v>
      </c>
      <c r="AX332" s="5">
        <v>2</v>
      </c>
    </row>
    <row r="333" spans="1:50" x14ac:dyDescent="0.35">
      <c r="A333" s="5">
        <v>8</v>
      </c>
      <c r="B333" s="5">
        <v>6</v>
      </c>
      <c r="C333" s="5">
        <v>3</v>
      </c>
      <c r="D333" s="5">
        <v>3</v>
      </c>
      <c r="E333" s="5">
        <v>4</v>
      </c>
      <c r="F333" s="5">
        <v>1</v>
      </c>
      <c r="G333" s="5">
        <v>5</v>
      </c>
      <c r="H333" s="5">
        <v>3</v>
      </c>
      <c r="I333" s="5">
        <v>6</v>
      </c>
      <c r="J333" s="5">
        <v>2</v>
      </c>
      <c r="K333" s="5">
        <v>2</v>
      </c>
      <c r="L333" s="5">
        <v>4</v>
      </c>
      <c r="M333" s="5">
        <v>9</v>
      </c>
      <c r="N333" s="5">
        <v>3</v>
      </c>
      <c r="O333" s="5">
        <v>8</v>
      </c>
      <c r="P333" s="5">
        <v>3</v>
      </c>
      <c r="Q333" s="5">
        <v>4</v>
      </c>
      <c r="R333" s="5">
        <v>8</v>
      </c>
      <c r="S333" s="5">
        <v>3</v>
      </c>
      <c r="T333" s="5">
        <v>2</v>
      </c>
      <c r="U333" s="5">
        <v>4</v>
      </c>
      <c r="V333" s="5">
        <v>1</v>
      </c>
      <c r="W333" s="5">
        <v>1</v>
      </c>
      <c r="X333" s="5">
        <v>3</v>
      </c>
      <c r="Y333" s="5">
        <v>2</v>
      </c>
      <c r="Z333" s="5">
        <v>5</v>
      </c>
      <c r="AA333" s="5">
        <v>5</v>
      </c>
      <c r="AB333" s="5">
        <v>4</v>
      </c>
      <c r="AC333" s="5">
        <v>3</v>
      </c>
      <c r="AD333" s="5">
        <v>4</v>
      </c>
      <c r="AE333" s="5">
        <v>4</v>
      </c>
      <c r="AF333" s="5">
        <v>3</v>
      </c>
      <c r="AG333" s="5">
        <v>6</v>
      </c>
      <c r="AH333" s="5">
        <v>6</v>
      </c>
      <c r="AI333" s="5">
        <v>6</v>
      </c>
      <c r="AJ333" s="5">
        <v>4</v>
      </c>
      <c r="AK333" s="5">
        <v>5</v>
      </c>
      <c r="AL333" s="5">
        <v>3</v>
      </c>
      <c r="AM333" s="5">
        <v>6</v>
      </c>
      <c r="AN333" s="5">
        <v>2</v>
      </c>
      <c r="AO333" s="5">
        <v>4</v>
      </c>
      <c r="AP333" s="5">
        <v>2</v>
      </c>
      <c r="AQ333" s="5">
        <v>6</v>
      </c>
      <c r="AR333" s="5">
        <v>1</v>
      </c>
      <c r="AS333" s="5">
        <v>2</v>
      </c>
      <c r="AT333" s="5">
        <v>5</v>
      </c>
      <c r="AU333" s="5">
        <v>7</v>
      </c>
      <c r="AV333" s="5">
        <v>6</v>
      </c>
      <c r="AW333" s="5">
        <v>4</v>
      </c>
      <c r="AX333" s="5">
        <v>1</v>
      </c>
    </row>
    <row r="334" spans="1:50" x14ac:dyDescent="0.35">
      <c r="A334" s="5">
        <v>2</v>
      </c>
      <c r="B334" s="5">
        <v>5</v>
      </c>
      <c r="C334" s="5">
        <v>5</v>
      </c>
      <c r="D334" s="5">
        <v>8</v>
      </c>
      <c r="E334" s="5">
        <v>1</v>
      </c>
      <c r="F334" s="5">
        <v>5</v>
      </c>
      <c r="G334" s="5">
        <v>3</v>
      </c>
      <c r="H334" s="5">
        <v>2</v>
      </c>
      <c r="I334" s="5">
        <v>3</v>
      </c>
      <c r="J334" s="5">
        <v>3</v>
      </c>
      <c r="K334" s="5">
        <v>5</v>
      </c>
      <c r="L334" s="5">
        <v>3</v>
      </c>
      <c r="M334" s="5">
        <v>3</v>
      </c>
      <c r="N334" s="5">
        <v>5</v>
      </c>
      <c r="O334" s="5">
        <v>3</v>
      </c>
      <c r="P334" s="5">
        <v>6</v>
      </c>
      <c r="Q334" s="5">
        <v>3</v>
      </c>
      <c r="R334" s="5">
        <v>7</v>
      </c>
      <c r="S334" s="5">
        <v>1</v>
      </c>
      <c r="T334" s="5">
        <v>4</v>
      </c>
      <c r="U334" s="5">
        <v>2</v>
      </c>
      <c r="V334" s="5">
        <v>5</v>
      </c>
      <c r="W334" s="5">
        <v>4</v>
      </c>
      <c r="X334" s="5">
        <v>2</v>
      </c>
      <c r="Y334" s="5">
        <v>5</v>
      </c>
      <c r="Z334" s="5">
        <v>6</v>
      </c>
      <c r="AA334" s="5">
        <v>2</v>
      </c>
      <c r="AB334" s="5">
        <v>2</v>
      </c>
      <c r="AC334" s="5">
        <v>5</v>
      </c>
      <c r="AD334" s="5">
        <v>5</v>
      </c>
      <c r="AE334" s="5">
        <v>2</v>
      </c>
      <c r="AF334" s="5">
        <v>1</v>
      </c>
      <c r="AG334" s="5">
        <v>4</v>
      </c>
      <c r="AH334" s="5">
        <v>4</v>
      </c>
      <c r="AI334" s="5">
        <v>8</v>
      </c>
      <c r="AJ334" s="5">
        <v>3</v>
      </c>
      <c r="AK334" s="5">
        <v>3</v>
      </c>
      <c r="AL334" s="5">
        <v>5</v>
      </c>
      <c r="AM334" s="5">
        <v>2</v>
      </c>
      <c r="AN334" s="5">
        <v>5</v>
      </c>
      <c r="AO334" s="5">
        <v>1</v>
      </c>
      <c r="AP334" s="5">
        <v>2</v>
      </c>
      <c r="AQ334" s="5">
        <v>2</v>
      </c>
      <c r="AR334" s="5">
        <v>5</v>
      </c>
      <c r="AS334" s="5">
        <v>3</v>
      </c>
      <c r="AT334" s="5">
        <v>1</v>
      </c>
      <c r="AU334" s="5">
        <v>2</v>
      </c>
      <c r="AV334" s="5">
        <v>7</v>
      </c>
      <c r="AW334" s="5">
        <v>5</v>
      </c>
      <c r="AX334" s="5">
        <v>3</v>
      </c>
    </row>
    <row r="335" spans="1:50" x14ac:dyDescent="0.35">
      <c r="A335" s="5">
        <v>6</v>
      </c>
      <c r="B335" s="5">
        <v>4</v>
      </c>
      <c r="C335" s="5">
        <v>1</v>
      </c>
      <c r="D335" s="5">
        <v>8</v>
      </c>
      <c r="E335" s="5">
        <v>3</v>
      </c>
      <c r="F335" s="5">
        <v>4</v>
      </c>
      <c r="G335" s="5">
        <v>3</v>
      </c>
      <c r="H335" s="5">
        <v>4</v>
      </c>
      <c r="I335" s="5">
        <v>4</v>
      </c>
      <c r="J335" s="5">
        <v>5</v>
      </c>
      <c r="K335" s="5">
        <v>3</v>
      </c>
      <c r="L335" s="5">
        <v>4</v>
      </c>
      <c r="M335" s="5">
        <v>6</v>
      </c>
      <c r="N335" s="5">
        <v>3</v>
      </c>
      <c r="O335" s="5">
        <v>3</v>
      </c>
      <c r="P335" s="5">
        <v>2</v>
      </c>
      <c r="Q335" s="5">
        <v>7</v>
      </c>
      <c r="R335" s="5">
        <v>9</v>
      </c>
      <c r="S335" s="5">
        <v>2</v>
      </c>
      <c r="T335" s="5">
        <v>4</v>
      </c>
      <c r="U335" s="5">
        <v>4</v>
      </c>
      <c r="V335" s="5">
        <v>4</v>
      </c>
      <c r="W335" s="5">
        <v>1</v>
      </c>
      <c r="X335" s="5">
        <v>3</v>
      </c>
      <c r="Y335" s="5">
        <v>8</v>
      </c>
      <c r="Z335" s="5">
        <v>7</v>
      </c>
      <c r="AA335" s="5">
        <v>8</v>
      </c>
      <c r="AB335" s="5">
        <v>2</v>
      </c>
      <c r="AC335" s="5">
        <v>4</v>
      </c>
      <c r="AD335" s="5">
        <v>6</v>
      </c>
      <c r="AE335" s="5">
        <v>3</v>
      </c>
      <c r="AF335" s="5">
        <v>5</v>
      </c>
      <c r="AG335" s="5">
        <v>6</v>
      </c>
      <c r="AH335" s="5">
        <v>6</v>
      </c>
      <c r="AI335" s="5">
        <v>4</v>
      </c>
      <c r="AJ335" s="5">
        <v>4</v>
      </c>
      <c r="AK335" s="5">
        <v>5</v>
      </c>
      <c r="AL335" s="5">
        <v>4</v>
      </c>
      <c r="AM335" s="5">
        <v>3</v>
      </c>
      <c r="AN335" s="5">
        <v>6</v>
      </c>
      <c r="AO335" s="5">
        <v>8</v>
      </c>
      <c r="AP335" s="5">
        <v>8</v>
      </c>
      <c r="AQ335" s="5">
        <v>4</v>
      </c>
      <c r="AR335" s="5">
        <v>5</v>
      </c>
      <c r="AS335" s="5">
        <v>4</v>
      </c>
      <c r="AT335" s="5">
        <v>7</v>
      </c>
      <c r="AU335" s="5">
        <v>4</v>
      </c>
      <c r="AV335" s="5">
        <v>4</v>
      </c>
      <c r="AW335" s="5">
        <v>1</v>
      </c>
      <c r="AX335" s="5">
        <v>4</v>
      </c>
    </row>
    <row r="336" spans="1:50" x14ac:dyDescent="0.35">
      <c r="A336" s="5">
        <v>4</v>
      </c>
      <c r="B336" s="5">
        <v>5</v>
      </c>
      <c r="C336" s="5">
        <v>6</v>
      </c>
      <c r="D336" s="5">
        <v>7</v>
      </c>
      <c r="E336" s="5">
        <v>3</v>
      </c>
      <c r="F336" s="5">
        <v>2</v>
      </c>
      <c r="G336" s="5">
        <v>3</v>
      </c>
      <c r="H336" s="5">
        <v>6</v>
      </c>
      <c r="I336" s="5">
        <v>4</v>
      </c>
      <c r="J336" s="5">
        <v>1</v>
      </c>
      <c r="K336" s="5">
        <v>3</v>
      </c>
      <c r="L336" s="5">
        <v>0</v>
      </c>
      <c r="M336" s="5">
        <v>3</v>
      </c>
      <c r="N336" s="5">
        <v>3</v>
      </c>
      <c r="O336" s="5">
        <v>4</v>
      </c>
      <c r="P336" s="5">
        <v>4</v>
      </c>
      <c r="Q336" s="5">
        <v>1</v>
      </c>
      <c r="R336" s="5">
        <v>3</v>
      </c>
      <c r="S336" s="5">
        <v>3</v>
      </c>
      <c r="T336" s="5">
        <v>6</v>
      </c>
      <c r="U336" s="5">
        <v>5</v>
      </c>
      <c r="V336" s="5">
        <v>6</v>
      </c>
      <c r="W336" s="5">
        <v>6</v>
      </c>
      <c r="X336" s="5">
        <v>5</v>
      </c>
      <c r="Y336" s="5">
        <v>2</v>
      </c>
      <c r="Z336" s="5">
        <v>2</v>
      </c>
      <c r="AA336" s="5">
        <v>5</v>
      </c>
      <c r="AB336" s="5">
        <v>3</v>
      </c>
      <c r="AC336" s="5">
        <v>2</v>
      </c>
      <c r="AD336" s="5">
        <v>4</v>
      </c>
      <c r="AE336" s="5">
        <v>5</v>
      </c>
      <c r="AF336" s="5">
        <v>3</v>
      </c>
      <c r="AG336" s="5">
        <v>1</v>
      </c>
      <c r="AH336" s="5">
        <v>5</v>
      </c>
      <c r="AI336" s="5">
        <v>2</v>
      </c>
      <c r="AJ336" s="5">
        <v>7</v>
      </c>
      <c r="AK336" s="5">
        <v>4</v>
      </c>
      <c r="AL336" s="5">
        <v>5</v>
      </c>
      <c r="AM336" s="5">
        <v>3</v>
      </c>
      <c r="AN336" s="5">
        <v>3</v>
      </c>
      <c r="AO336" s="5">
        <v>2</v>
      </c>
      <c r="AP336" s="5">
        <v>5</v>
      </c>
      <c r="AQ336" s="5">
        <v>4</v>
      </c>
      <c r="AR336" s="5">
        <v>7</v>
      </c>
      <c r="AS336" s="5">
        <v>2</v>
      </c>
      <c r="AT336" s="5">
        <v>3</v>
      </c>
      <c r="AU336" s="5">
        <v>2</v>
      </c>
      <c r="AV336" s="5">
        <v>2</v>
      </c>
      <c r="AW336" s="5">
        <v>3</v>
      </c>
      <c r="AX336" s="5">
        <v>3</v>
      </c>
    </row>
    <row r="337" spans="1:50" x14ac:dyDescent="0.35">
      <c r="A337" s="5">
        <v>4</v>
      </c>
      <c r="B337" s="5">
        <v>5</v>
      </c>
      <c r="C337" s="5">
        <v>6</v>
      </c>
      <c r="D337" s="5">
        <v>4</v>
      </c>
      <c r="E337" s="5">
        <v>7</v>
      </c>
      <c r="F337" s="5">
        <v>4</v>
      </c>
      <c r="G337" s="5">
        <v>3</v>
      </c>
      <c r="H337" s="5">
        <v>4</v>
      </c>
      <c r="I337" s="5">
        <v>5</v>
      </c>
      <c r="J337" s="5">
        <v>6</v>
      </c>
      <c r="K337" s="5">
        <v>8</v>
      </c>
      <c r="L337" s="5">
        <v>3</v>
      </c>
      <c r="M337" s="5">
        <v>4</v>
      </c>
      <c r="N337" s="5">
        <v>4</v>
      </c>
      <c r="O337" s="5">
        <v>5</v>
      </c>
      <c r="P337" s="5">
        <v>2</v>
      </c>
      <c r="Q337" s="5">
        <v>2</v>
      </c>
      <c r="R337" s="5">
        <v>6</v>
      </c>
      <c r="S337" s="5">
        <v>2</v>
      </c>
      <c r="T337" s="5">
        <v>1</v>
      </c>
      <c r="U337" s="5">
        <v>4</v>
      </c>
      <c r="V337" s="5">
        <v>5</v>
      </c>
      <c r="W337" s="5">
        <v>3</v>
      </c>
      <c r="X337" s="5">
        <v>1</v>
      </c>
      <c r="Y337" s="5">
        <v>4</v>
      </c>
      <c r="Z337" s="5">
        <v>5</v>
      </c>
      <c r="AA337" s="5">
        <v>1</v>
      </c>
      <c r="AB337" s="5">
        <v>1</v>
      </c>
      <c r="AC337" s="5">
        <v>4</v>
      </c>
      <c r="AD337" s="5">
        <v>5</v>
      </c>
      <c r="AE337" s="5">
        <v>3</v>
      </c>
      <c r="AF337" s="5">
        <v>7</v>
      </c>
      <c r="AG337" s="5">
        <v>7</v>
      </c>
      <c r="AH337" s="5">
        <v>1</v>
      </c>
      <c r="AI337" s="5">
        <v>9</v>
      </c>
      <c r="AJ337" s="5">
        <v>2</v>
      </c>
      <c r="AK337" s="5">
        <v>4</v>
      </c>
      <c r="AL337" s="5">
        <v>7</v>
      </c>
      <c r="AM337" s="5">
        <v>4</v>
      </c>
      <c r="AN337" s="5">
        <v>7</v>
      </c>
      <c r="AO337" s="5">
        <v>5</v>
      </c>
      <c r="AP337" s="5">
        <v>4</v>
      </c>
      <c r="AQ337" s="5">
        <v>6</v>
      </c>
      <c r="AR337" s="5">
        <v>3</v>
      </c>
      <c r="AS337" s="5">
        <v>4</v>
      </c>
      <c r="AT337" s="5">
        <v>4</v>
      </c>
      <c r="AU337" s="5">
        <v>10</v>
      </c>
      <c r="AV337" s="5">
        <v>3</v>
      </c>
      <c r="AW337" s="5">
        <v>2</v>
      </c>
      <c r="AX337" s="5">
        <v>2</v>
      </c>
    </row>
    <row r="338" spans="1:50" x14ac:dyDescent="0.35">
      <c r="A338" s="5">
        <v>3</v>
      </c>
      <c r="B338" s="5">
        <v>3</v>
      </c>
      <c r="C338" s="5">
        <v>4</v>
      </c>
      <c r="D338" s="5">
        <v>2</v>
      </c>
      <c r="E338" s="5">
        <v>3</v>
      </c>
      <c r="F338" s="5">
        <v>2</v>
      </c>
      <c r="G338" s="5">
        <v>5</v>
      </c>
      <c r="H338" s="5">
        <v>5</v>
      </c>
      <c r="I338" s="5">
        <v>3</v>
      </c>
      <c r="J338" s="5">
        <v>6</v>
      </c>
      <c r="K338" s="5">
        <v>2</v>
      </c>
      <c r="L338" s="5">
        <v>2</v>
      </c>
      <c r="M338" s="5">
        <v>8</v>
      </c>
      <c r="N338" s="5">
        <v>2</v>
      </c>
      <c r="O338" s="5">
        <v>2</v>
      </c>
      <c r="P338" s="5">
        <v>6</v>
      </c>
      <c r="Q338" s="5">
        <v>5</v>
      </c>
      <c r="R338" s="5">
        <v>4</v>
      </c>
      <c r="S338" s="5">
        <v>4</v>
      </c>
      <c r="T338" s="5">
        <v>1</v>
      </c>
      <c r="U338" s="5">
        <v>7</v>
      </c>
      <c r="V338" s="5">
        <v>2</v>
      </c>
      <c r="W338" s="5">
        <v>7</v>
      </c>
      <c r="X338" s="5">
        <v>5</v>
      </c>
      <c r="Y338" s="5">
        <v>5</v>
      </c>
      <c r="Z338" s="5">
        <v>5</v>
      </c>
      <c r="AA338" s="5">
        <v>3</v>
      </c>
      <c r="AB338" s="5">
        <v>8</v>
      </c>
      <c r="AC338" s="5">
        <v>3</v>
      </c>
      <c r="AD338" s="5">
        <v>4</v>
      </c>
      <c r="AE338" s="5">
        <v>3</v>
      </c>
      <c r="AF338" s="5">
        <v>2</v>
      </c>
      <c r="AG338" s="5">
        <v>3</v>
      </c>
      <c r="AH338" s="5">
        <v>4</v>
      </c>
      <c r="AI338" s="5">
        <v>3</v>
      </c>
      <c r="AJ338" s="5">
        <v>6</v>
      </c>
      <c r="AK338" s="5">
        <v>4</v>
      </c>
      <c r="AL338" s="5">
        <v>8</v>
      </c>
      <c r="AM338" s="5">
        <v>7</v>
      </c>
      <c r="AN338" s="5">
        <v>3</v>
      </c>
      <c r="AO338" s="5">
        <v>3</v>
      </c>
      <c r="AP338" s="5">
        <v>5</v>
      </c>
      <c r="AQ338" s="5">
        <v>2</v>
      </c>
      <c r="AR338" s="5">
        <v>1</v>
      </c>
      <c r="AS338" s="5">
        <v>3</v>
      </c>
      <c r="AT338" s="5">
        <v>4</v>
      </c>
      <c r="AU338" s="5">
        <v>5</v>
      </c>
      <c r="AV338" s="5">
        <v>3</v>
      </c>
      <c r="AW338" s="5">
        <v>2</v>
      </c>
      <c r="AX338" s="5">
        <v>6</v>
      </c>
    </row>
    <row r="339" spans="1:50" x14ac:dyDescent="0.35">
      <c r="A339" s="5">
        <v>4</v>
      </c>
      <c r="B339" s="5">
        <v>7</v>
      </c>
      <c r="C339" s="5">
        <v>2</v>
      </c>
      <c r="D339" s="5">
        <v>5</v>
      </c>
      <c r="E339" s="5">
        <v>4</v>
      </c>
      <c r="F339" s="5">
        <v>0</v>
      </c>
      <c r="G339" s="5">
        <v>2</v>
      </c>
      <c r="H339" s="5">
        <v>9</v>
      </c>
      <c r="I339" s="5">
        <v>4</v>
      </c>
      <c r="J339" s="5">
        <v>5</v>
      </c>
      <c r="K339" s="5">
        <v>4</v>
      </c>
      <c r="L339" s="5">
        <v>7</v>
      </c>
      <c r="M339" s="5">
        <v>4</v>
      </c>
      <c r="N339" s="5">
        <v>1</v>
      </c>
      <c r="O339" s="5">
        <v>7</v>
      </c>
      <c r="P339" s="5">
        <v>3</v>
      </c>
      <c r="Q339" s="5">
        <v>5</v>
      </c>
      <c r="R339" s="5">
        <v>1</v>
      </c>
      <c r="S339" s="5">
        <v>4</v>
      </c>
      <c r="T339" s="5">
        <v>7</v>
      </c>
      <c r="U339" s="5">
        <v>4</v>
      </c>
      <c r="V339" s="5">
        <v>5</v>
      </c>
      <c r="W339" s="5">
        <v>2</v>
      </c>
      <c r="X339" s="5">
        <v>3</v>
      </c>
      <c r="Y339" s="5">
        <v>4</v>
      </c>
      <c r="Z339" s="5">
        <v>6</v>
      </c>
      <c r="AA339" s="5">
        <v>9</v>
      </c>
      <c r="AB339" s="5">
        <v>1</v>
      </c>
      <c r="AC339" s="5">
        <v>5</v>
      </c>
      <c r="AD339" s="5">
        <v>3</v>
      </c>
      <c r="AE339" s="5">
        <v>5</v>
      </c>
      <c r="AF339" s="5">
        <v>3</v>
      </c>
      <c r="AG339" s="5">
        <v>2</v>
      </c>
      <c r="AH339" s="5">
        <v>1</v>
      </c>
      <c r="AI339" s="5">
        <v>6</v>
      </c>
      <c r="AJ339" s="5">
        <v>0</v>
      </c>
      <c r="AK339" s="5">
        <v>3</v>
      </c>
      <c r="AL339" s="5">
        <v>6</v>
      </c>
      <c r="AM339" s="5">
        <v>3</v>
      </c>
      <c r="AN339" s="5">
        <v>1</v>
      </c>
      <c r="AO339" s="5">
        <v>4</v>
      </c>
      <c r="AP339" s="5">
        <v>6</v>
      </c>
      <c r="AQ339" s="5">
        <v>7</v>
      </c>
      <c r="AR339" s="5">
        <v>4</v>
      </c>
      <c r="AS339" s="5">
        <v>2</v>
      </c>
      <c r="AT339" s="5">
        <v>4</v>
      </c>
      <c r="AU339" s="5">
        <v>4</v>
      </c>
      <c r="AV339" s="5">
        <v>1</v>
      </c>
      <c r="AW339" s="5">
        <v>5</v>
      </c>
      <c r="AX339" s="5">
        <v>2</v>
      </c>
    </row>
    <row r="340" spans="1:50" x14ac:dyDescent="0.35">
      <c r="A340" s="5">
        <v>5</v>
      </c>
      <c r="B340" s="5">
        <v>2</v>
      </c>
      <c r="C340" s="5">
        <v>3</v>
      </c>
      <c r="D340" s="5">
        <v>5</v>
      </c>
      <c r="E340" s="5">
        <v>1</v>
      </c>
      <c r="F340" s="5">
        <v>5</v>
      </c>
      <c r="G340" s="5">
        <v>5</v>
      </c>
      <c r="H340" s="5">
        <v>4</v>
      </c>
      <c r="I340" s="5">
        <v>4</v>
      </c>
      <c r="J340" s="5">
        <v>7</v>
      </c>
      <c r="K340" s="5">
        <v>1</v>
      </c>
      <c r="L340" s="5">
        <v>1</v>
      </c>
      <c r="M340" s="5">
        <v>5</v>
      </c>
      <c r="N340" s="5">
        <v>6</v>
      </c>
      <c r="O340" s="5">
        <v>5</v>
      </c>
      <c r="P340" s="5">
        <v>3</v>
      </c>
      <c r="Q340" s="5">
        <v>7</v>
      </c>
      <c r="R340" s="5">
        <v>4</v>
      </c>
      <c r="S340" s="5">
        <v>7</v>
      </c>
      <c r="T340" s="5">
        <v>4</v>
      </c>
      <c r="U340" s="5">
        <v>3</v>
      </c>
      <c r="V340" s="5">
        <v>2</v>
      </c>
      <c r="W340" s="5">
        <v>1</v>
      </c>
      <c r="X340" s="5">
        <v>2</v>
      </c>
      <c r="Y340" s="5">
        <v>3</v>
      </c>
      <c r="Z340" s="5">
        <v>2</v>
      </c>
      <c r="AA340" s="5">
        <v>2</v>
      </c>
      <c r="AB340" s="5">
        <v>8</v>
      </c>
      <c r="AC340" s="5">
        <v>6</v>
      </c>
      <c r="AD340" s="5">
        <v>3</v>
      </c>
      <c r="AE340" s="5">
        <v>2</v>
      </c>
      <c r="AF340" s="5">
        <v>3</v>
      </c>
      <c r="AG340" s="5">
        <v>4</v>
      </c>
      <c r="AH340" s="5">
        <v>1</v>
      </c>
      <c r="AI340" s="5">
        <v>3</v>
      </c>
      <c r="AJ340" s="5">
        <v>5</v>
      </c>
      <c r="AK340" s="5">
        <v>5</v>
      </c>
      <c r="AL340" s="5">
        <v>6</v>
      </c>
      <c r="AM340" s="5">
        <v>3</v>
      </c>
      <c r="AN340" s="5">
        <v>5</v>
      </c>
      <c r="AO340" s="5">
        <v>5</v>
      </c>
      <c r="AP340" s="5">
        <v>7</v>
      </c>
      <c r="AQ340" s="5">
        <v>6</v>
      </c>
      <c r="AR340" s="5">
        <v>7</v>
      </c>
      <c r="AS340" s="5">
        <v>1</v>
      </c>
      <c r="AT340" s="5">
        <v>3</v>
      </c>
      <c r="AU340" s="5">
        <v>4</v>
      </c>
      <c r="AV340" s="5">
        <v>4</v>
      </c>
      <c r="AW340" s="5">
        <v>4</v>
      </c>
      <c r="AX340" s="5">
        <v>4</v>
      </c>
    </row>
    <row r="341" spans="1:50" x14ac:dyDescent="0.35">
      <c r="A341" s="5">
        <v>7</v>
      </c>
      <c r="B341" s="5">
        <v>0</v>
      </c>
      <c r="C341" s="5">
        <v>5</v>
      </c>
      <c r="D341" s="5">
        <v>4</v>
      </c>
      <c r="E341" s="5">
        <v>2</v>
      </c>
      <c r="F341" s="5">
        <v>3</v>
      </c>
      <c r="G341" s="5">
        <v>3</v>
      </c>
      <c r="H341" s="5">
        <v>3</v>
      </c>
      <c r="I341" s="5">
        <v>3</v>
      </c>
      <c r="J341" s="5">
        <v>4</v>
      </c>
      <c r="K341" s="5">
        <v>4</v>
      </c>
      <c r="L341" s="5">
        <v>4</v>
      </c>
      <c r="M341" s="5">
        <v>6</v>
      </c>
      <c r="N341" s="5">
        <v>5</v>
      </c>
      <c r="O341" s="5">
        <v>3</v>
      </c>
      <c r="P341" s="5">
        <v>4</v>
      </c>
      <c r="Q341" s="5">
        <v>3</v>
      </c>
      <c r="R341" s="5">
        <v>1</v>
      </c>
      <c r="S341" s="5">
        <v>7</v>
      </c>
      <c r="T341" s="5">
        <v>3</v>
      </c>
      <c r="U341" s="5">
        <v>3</v>
      </c>
      <c r="V341" s="5">
        <v>3</v>
      </c>
      <c r="W341" s="5">
        <v>6</v>
      </c>
      <c r="X341" s="5">
        <v>1</v>
      </c>
      <c r="Y341" s="5">
        <v>7</v>
      </c>
      <c r="Z341" s="5">
        <v>3</v>
      </c>
      <c r="AA341" s="5">
        <v>3</v>
      </c>
      <c r="AB341" s="5">
        <v>6</v>
      </c>
      <c r="AC341" s="5">
        <v>4</v>
      </c>
      <c r="AD341" s="5">
        <v>4</v>
      </c>
      <c r="AE341" s="5">
        <v>6</v>
      </c>
      <c r="AF341" s="5">
        <v>0</v>
      </c>
      <c r="AG341" s="5">
        <v>6</v>
      </c>
      <c r="AH341" s="5">
        <v>6</v>
      </c>
      <c r="AI341" s="5">
        <v>6</v>
      </c>
      <c r="AJ341" s="5">
        <v>2</v>
      </c>
      <c r="AK341" s="5">
        <v>2</v>
      </c>
      <c r="AL341" s="5">
        <v>5</v>
      </c>
      <c r="AM341" s="5">
        <v>5</v>
      </c>
      <c r="AN341" s="5">
        <v>7</v>
      </c>
      <c r="AO341" s="5">
        <v>4</v>
      </c>
      <c r="AP341" s="5">
        <v>3</v>
      </c>
      <c r="AQ341" s="5">
        <v>6</v>
      </c>
      <c r="AR341" s="5">
        <v>4</v>
      </c>
      <c r="AS341" s="5">
        <v>1</v>
      </c>
      <c r="AT341" s="5">
        <v>6</v>
      </c>
      <c r="AU341" s="5">
        <v>0</v>
      </c>
      <c r="AV341" s="5">
        <v>3</v>
      </c>
      <c r="AW341" s="5">
        <v>4</v>
      </c>
      <c r="AX341" s="5">
        <v>3</v>
      </c>
    </row>
    <row r="342" spans="1:50" x14ac:dyDescent="0.35">
      <c r="A342" s="5">
        <v>5</v>
      </c>
      <c r="B342" s="5">
        <v>3</v>
      </c>
      <c r="C342" s="5">
        <v>1</v>
      </c>
      <c r="D342" s="5">
        <v>3</v>
      </c>
      <c r="E342" s="5">
        <v>6</v>
      </c>
      <c r="F342" s="5">
        <v>4</v>
      </c>
      <c r="G342" s="5">
        <v>7</v>
      </c>
      <c r="H342" s="5">
        <v>2</v>
      </c>
      <c r="I342" s="5">
        <v>3</v>
      </c>
      <c r="J342" s="5">
        <v>4</v>
      </c>
      <c r="K342" s="5">
        <v>3</v>
      </c>
      <c r="L342" s="5">
        <v>4</v>
      </c>
      <c r="M342" s="5">
        <v>1</v>
      </c>
      <c r="N342" s="5">
        <v>7</v>
      </c>
      <c r="O342" s="5">
        <v>4</v>
      </c>
      <c r="P342" s="5">
        <v>4</v>
      </c>
      <c r="Q342" s="5">
        <v>1</v>
      </c>
      <c r="R342" s="5">
        <v>3</v>
      </c>
      <c r="S342" s="5">
        <v>3</v>
      </c>
      <c r="T342" s="5">
        <v>2</v>
      </c>
      <c r="U342" s="5">
        <v>0</v>
      </c>
      <c r="V342" s="5">
        <v>3</v>
      </c>
      <c r="W342" s="5">
        <v>5</v>
      </c>
      <c r="X342" s="5">
        <v>3</v>
      </c>
      <c r="Y342" s="5">
        <v>7</v>
      </c>
      <c r="Z342" s="5">
        <v>2</v>
      </c>
      <c r="AA342" s="5">
        <v>4</v>
      </c>
      <c r="AB342" s="5">
        <v>3</v>
      </c>
      <c r="AC342" s="5">
        <v>4</v>
      </c>
      <c r="AD342" s="5">
        <v>7</v>
      </c>
      <c r="AE342" s="5">
        <v>2</v>
      </c>
      <c r="AF342" s="5">
        <v>6</v>
      </c>
      <c r="AG342" s="5">
        <v>4</v>
      </c>
      <c r="AH342" s="5">
        <v>4</v>
      </c>
      <c r="AI342" s="5">
        <v>5</v>
      </c>
      <c r="AJ342" s="5">
        <v>4</v>
      </c>
      <c r="AK342" s="5">
        <v>3</v>
      </c>
      <c r="AL342" s="5">
        <v>5</v>
      </c>
      <c r="AM342" s="5">
        <v>1</v>
      </c>
      <c r="AN342" s="5">
        <v>1</v>
      </c>
      <c r="AO342" s="5">
        <v>4</v>
      </c>
      <c r="AP342" s="5">
        <v>5</v>
      </c>
      <c r="AQ342" s="5">
        <v>4</v>
      </c>
      <c r="AR342" s="5">
        <v>0</v>
      </c>
      <c r="AS342" s="5">
        <v>4</v>
      </c>
      <c r="AT342" s="5">
        <v>4</v>
      </c>
      <c r="AU342" s="5">
        <v>4</v>
      </c>
      <c r="AV342" s="5">
        <v>4</v>
      </c>
      <c r="AW342" s="5">
        <v>2</v>
      </c>
      <c r="AX342" s="5">
        <v>1</v>
      </c>
    </row>
    <row r="343" spans="1:50" x14ac:dyDescent="0.35">
      <c r="A343" s="5">
        <v>5</v>
      </c>
      <c r="B343" s="5">
        <v>4</v>
      </c>
      <c r="C343" s="5">
        <v>2</v>
      </c>
      <c r="D343" s="5">
        <v>3</v>
      </c>
      <c r="E343" s="5">
        <v>2</v>
      </c>
      <c r="F343" s="5">
        <v>4</v>
      </c>
      <c r="G343" s="5">
        <v>6</v>
      </c>
      <c r="H343" s="5">
        <v>4</v>
      </c>
      <c r="I343" s="5">
        <v>2</v>
      </c>
      <c r="J343" s="5">
        <v>3</v>
      </c>
      <c r="K343" s="5">
        <v>4</v>
      </c>
      <c r="L343" s="5">
        <v>4</v>
      </c>
      <c r="M343" s="5">
        <v>7</v>
      </c>
      <c r="N343" s="5">
        <v>6</v>
      </c>
      <c r="O343" s="5">
        <v>6</v>
      </c>
      <c r="P343" s="5">
        <v>6</v>
      </c>
      <c r="Q343" s="5">
        <v>2</v>
      </c>
      <c r="R343" s="5">
        <v>6</v>
      </c>
      <c r="S343" s="5">
        <v>3</v>
      </c>
      <c r="T343" s="5">
        <v>4</v>
      </c>
      <c r="U343" s="5">
        <v>2</v>
      </c>
      <c r="V343" s="5">
        <v>3</v>
      </c>
      <c r="W343" s="5">
        <v>4</v>
      </c>
      <c r="X343" s="5">
        <v>3</v>
      </c>
      <c r="Y343" s="5">
        <v>0</v>
      </c>
      <c r="Z343" s="5">
        <v>2</v>
      </c>
      <c r="AA343" s="5">
        <v>2</v>
      </c>
      <c r="AB343" s="5">
        <v>3</v>
      </c>
      <c r="AC343" s="5">
        <v>2</v>
      </c>
      <c r="AD343" s="5">
        <v>5</v>
      </c>
      <c r="AE343" s="5">
        <v>3</v>
      </c>
      <c r="AF343" s="5">
        <v>6</v>
      </c>
      <c r="AG343" s="5">
        <v>6</v>
      </c>
      <c r="AH343" s="5">
        <v>3</v>
      </c>
      <c r="AI343" s="5">
        <v>5</v>
      </c>
      <c r="AJ343" s="5">
        <v>6</v>
      </c>
      <c r="AK343" s="5">
        <v>1</v>
      </c>
      <c r="AL343" s="5">
        <v>2</v>
      </c>
      <c r="AM343" s="5">
        <v>2</v>
      </c>
      <c r="AN343" s="5">
        <v>3</v>
      </c>
      <c r="AO343" s="5">
        <v>3</v>
      </c>
      <c r="AP343" s="5">
        <v>1</v>
      </c>
      <c r="AQ343" s="5">
        <v>1</v>
      </c>
      <c r="AR343" s="5">
        <v>5</v>
      </c>
      <c r="AS343" s="5">
        <v>4</v>
      </c>
      <c r="AT343" s="5">
        <v>4</v>
      </c>
      <c r="AU343" s="5">
        <v>3</v>
      </c>
      <c r="AV343" s="5">
        <v>4</v>
      </c>
      <c r="AW343" s="5">
        <v>5</v>
      </c>
      <c r="AX343" s="5">
        <v>5</v>
      </c>
    </row>
    <row r="344" spans="1:50" x14ac:dyDescent="0.35">
      <c r="A344" s="5">
        <v>6</v>
      </c>
      <c r="B344" s="5">
        <v>2</v>
      </c>
      <c r="C344" s="5">
        <v>2</v>
      </c>
      <c r="D344" s="5">
        <v>1</v>
      </c>
      <c r="E344" s="5">
        <v>4</v>
      </c>
      <c r="F344" s="5">
        <v>5</v>
      </c>
      <c r="G344" s="5">
        <v>6</v>
      </c>
      <c r="H344" s="5">
        <v>5</v>
      </c>
      <c r="I344" s="5">
        <v>3</v>
      </c>
      <c r="J344" s="5">
        <v>2</v>
      </c>
      <c r="K344" s="5">
        <v>3</v>
      </c>
      <c r="L344" s="5">
        <v>1</v>
      </c>
      <c r="M344" s="5">
        <v>5</v>
      </c>
      <c r="N344" s="5">
        <v>5</v>
      </c>
      <c r="O344" s="5">
        <v>2</v>
      </c>
      <c r="P344" s="5">
        <v>5</v>
      </c>
      <c r="Q344" s="5">
        <v>2</v>
      </c>
      <c r="R344" s="5">
        <v>5</v>
      </c>
      <c r="S344" s="5">
        <v>3</v>
      </c>
      <c r="T344" s="5">
        <v>1</v>
      </c>
      <c r="U344" s="5">
        <v>5</v>
      </c>
      <c r="V344" s="5">
        <v>4</v>
      </c>
      <c r="W344" s="5">
        <v>2</v>
      </c>
      <c r="X344" s="5">
        <v>7</v>
      </c>
      <c r="Y344" s="5">
        <v>3</v>
      </c>
      <c r="Z344" s="5">
        <v>4</v>
      </c>
      <c r="AA344" s="5">
        <v>3</v>
      </c>
      <c r="AB344" s="5">
        <v>2</v>
      </c>
      <c r="AC344" s="5">
        <v>2</v>
      </c>
      <c r="AD344" s="5">
        <v>6</v>
      </c>
      <c r="AE344" s="5">
        <v>2</v>
      </c>
      <c r="AF344" s="5">
        <v>5</v>
      </c>
      <c r="AG344" s="5">
        <v>6</v>
      </c>
      <c r="AH344" s="5">
        <v>5</v>
      </c>
      <c r="AI344" s="5">
        <v>2</v>
      </c>
      <c r="AJ344" s="5">
        <v>3</v>
      </c>
      <c r="AK344" s="5">
        <v>6</v>
      </c>
      <c r="AL344" s="5">
        <v>2</v>
      </c>
      <c r="AM344" s="5">
        <v>5</v>
      </c>
      <c r="AN344" s="5">
        <v>3</v>
      </c>
      <c r="AO344" s="5">
        <v>3</v>
      </c>
      <c r="AP344" s="5">
        <v>0</v>
      </c>
      <c r="AQ344" s="5">
        <v>4</v>
      </c>
      <c r="AR344" s="5">
        <v>2</v>
      </c>
      <c r="AS344" s="5">
        <v>2</v>
      </c>
      <c r="AT344" s="5">
        <v>5</v>
      </c>
      <c r="AU344" s="5">
        <v>4</v>
      </c>
      <c r="AV344" s="5">
        <v>2</v>
      </c>
      <c r="AW344" s="5">
        <v>3</v>
      </c>
      <c r="AX344" s="5">
        <v>3</v>
      </c>
    </row>
    <row r="345" spans="1:50" x14ac:dyDescent="0.35">
      <c r="A345" s="5">
        <v>4</v>
      </c>
      <c r="B345" s="5">
        <v>4</v>
      </c>
      <c r="C345" s="5">
        <v>2</v>
      </c>
      <c r="D345" s="5">
        <v>6</v>
      </c>
      <c r="E345" s="5">
        <v>1</v>
      </c>
      <c r="F345" s="5">
        <v>3</v>
      </c>
      <c r="G345" s="5">
        <v>4</v>
      </c>
      <c r="H345" s="5">
        <v>1</v>
      </c>
      <c r="I345" s="5">
        <v>6</v>
      </c>
      <c r="J345" s="5">
        <v>4</v>
      </c>
      <c r="K345" s="5">
        <v>5</v>
      </c>
      <c r="L345" s="5">
        <v>3</v>
      </c>
      <c r="M345" s="5">
        <v>2</v>
      </c>
      <c r="N345" s="5">
        <v>3</v>
      </c>
      <c r="O345" s="5">
        <v>2</v>
      </c>
      <c r="P345" s="5">
        <v>8</v>
      </c>
      <c r="Q345" s="5">
        <v>3</v>
      </c>
      <c r="R345" s="5">
        <v>2</v>
      </c>
      <c r="S345" s="5">
        <v>4</v>
      </c>
      <c r="T345" s="5">
        <v>5</v>
      </c>
      <c r="U345" s="5">
        <v>1</v>
      </c>
      <c r="V345" s="5">
        <v>6</v>
      </c>
      <c r="W345" s="5">
        <v>3</v>
      </c>
      <c r="X345" s="5">
        <v>5</v>
      </c>
      <c r="Y345" s="5">
        <v>4</v>
      </c>
      <c r="Z345" s="5">
        <v>5</v>
      </c>
      <c r="AA345" s="5">
        <v>3</v>
      </c>
      <c r="AB345" s="5">
        <v>3</v>
      </c>
      <c r="AC345" s="5">
        <v>2</v>
      </c>
      <c r="AD345" s="5">
        <v>5</v>
      </c>
      <c r="AE345" s="5">
        <v>5</v>
      </c>
      <c r="AF345" s="5">
        <v>4</v>
      </c>
      <c r="AG345" s="5">
        <v>3</v>
      </c>
      <c r="AH345" s="5">
        <v>6</v>
      </c>
      <c r="AI345" s="5">
        <v>4</v>
      </c>
      <c r="AJ345" s="5">
        <v>7</v>
      </c>
      <c r="AK345" s="5">
        <v>3</v>
      </c>
      <c r="AL345" s="5">
        <v>5</v>
      </c>
      <c r="AM345" s="5">
        <v>5</v>
      </c>
      <c r="AN345" s="5">
        <v>3</v>
      </c>
      <c r="AO345" s="5">
        <v>3</v>
      </c>
      <c r="AP345" s="5">
        <v>0</v>
      </c>
      <c r="AQ345" s="5">
        <v>3</v>
      </c>
      <c r="AR345" s="5">
        <v>4</v>
      </c>
      <c r="AS345" s="5">
        <v>3</v>
      </c>
      <c r="AT345" s="5">
        <v>6</v>
      </c>
      <c r="AU345" s="5">
        <v>4</v>
      </c>
      <c r="AV345" s="5">
        <v>3</v>
      </c>
      <c r="AW345" s="5">
        <v>5</v>
      </c>
      <c r="AX345" s="5">
        <v>8</v>
      </c>
    </row>
    <row r="346" spans="1:50" x14ac:dyDescent="0.35">
      <c r="A346" s="5">
        <v>3</v>
      </c>
      <c r="B346" s="5">
        <v>3</v>
      </c>
      <c r="C346" s="5">
        <v>7</v>
      </c>
      <c r="D346" s="5">
        <v>3</v>
      </c>
      <c r="E346" s="5">
        <v>1</v>
      </c>
      <c r="F346" s="5">
        <v>3</v>
      </c>
      <c r="G346" s="5">
        <v>8</v>
      </c>
      <c r="H346" s="5">
        <v>3</v>
      </c>
      <c r="I346" s="5">
        <v>5</v>
      </c>
      <c r="J346" s="5">
        <v>3</v>
      </c>
      <c r="K346" s="5">
        <v>3</v>
      </c>
      <c r="L346" s="5">
        <v>2</v>
      </c>
      <c r="M346" s="5">
        <v>2</v>
      </c>
      <c r="N346" s="5">
        <v>5</v>
      </c>
      <c r="O346" s="5">
        <v>4</v>
      </c>
      <c r="P346" s="5">
        <v>4</v>
      </c>
      <c r="Q346" s="5">
        <v>4</v>
      </c>
      <c r="R346" s="5">
        <v>4</v>
      </c>
      <c r="S346" s="5">
        <v>3</v>
      </c>
      <c r="T346" s="5">
        <v>10</v>
      </c>
      <c r="U346" s="5">
        <v>6</v>
      </c>
      <c r="V346" s="5">
        <v>5</v>
      </c>
      <c r="W346" s="5">
        <v>6</v>
      </c>
      <c r="X346" s="5">
        <v>8</v>
      </c>
      <c r="Y346" s="5">
        <v>2</v>
      </c>
      <c r="Z346" s="5">
        <v>4</v>
      </c>
      <c r="AA346" s="5">
        <v>2</v>
      </c>
      <c r="AB346" s="5">
        <v>4</v>
      </c>
      <c r="AC346" s="5">
        <v>6</v>
      </c>
      <c r="AD346" s="5">
        <v>3</v>
      </c>
      <c r="AE346" s="5">
        <v>11</v>
      </c>
      <c r="AF346" s="5">
        <v>5</v>
      </c>
      <c r="AG346" s="5">
        <v>1</v>
      </c>
      <c r="AH346" s="5">
        <v>3</v>
      </c>
      <c r="AI346" s="5">
        <v>1</v>
      </c>
      <c r="AJ346" s="5">
        <v>3</v>
      </c>
      <c r="AK346" s="5">
        <v>2</v>
      </c>
      <c r="AL346" s="5">
        <v>4</v>
      </c>
      <c r="AM346" s="5">
        <v>4</v>
      </c>
      <c r="AN346" s="5">
        <v>2</v>
      </c>
      <c r="AO346" s="5">
        <v>4</v>
      </c>
      <c r="AP346" s="5">
        <v>2</v>
      </c>
      <c r="AQ346" s="5">
        <v>3</v>
      </c>
      <c r="AR346" s="5">
        <v>1</v>
      </c>
      <c r="AS346" s="5">
        <v>3</v>
      </c>
      <c r="AT346" s="5">
        <v>5</v>
      </c>
      <c r="AU346" s="5">
        <v>1</v>
      </c>
      <c r="AV346" s="5">
        <v>1</v>
      </c>
      <c r="AW346" s="5">
        <v>2</v>
      </c>
      <c r="AX346" s="5">
        <v>2</v>
      </c>
    </row>
    <row r="347" spans="1:50" x14ac:dyDescent="0.35">
      <c r="A347" s="5">
        <v>2</v>
      </c>
      <c r="B347" s="5">
        <v>2</v>
      </c>
      <c r="C347" s="5">
        <v>6</v>
      </c>
      <c r="D347" s="5">
        <v>2</v>
      </c>
      <c r="E347" s="5">
        <v>4</v>
      </c>
      <c r="F347" s="5">
        <v>8</v>
      </c>
      <c r="G347" s="5">
        <v>3</v>
      </c>
      <c r="H347" s="5">
        <v>1</v>
      </c>
      <c r="I347" s="5">
        <v>4</v>
      </c>
      <c r="J347" s="5">
        <v>10</v>
      </c>
      <c r="K347" s="5">
        <v>2</v>
      </c>
      <c r="L347" s="5">
        <v>6</v>
      </c>
      <c r="M347" s="5">
        <v>5</v>
      </c>
      <c r="N347" s="5">
        <v>6</v>
      </c>
      <c r="O347" s="5">
        <v>4</v>
      </c>
      <c r="P347" s="5">
        <v>3</v>
      </c>
      <c r="Q347" s="5">
        <v>8</v>
      </c>
      <c r="R347" s="5">
        <v>7</v>
      </c>
      <c r="S347" s="5">
        <v>3</v>
      </c>
      <c r="T347" s="5">
        <v>4</v>
      </c>
      <c r="U347" s="5">
        <v>1</v>
      </c>
      <c r="V347" s="5">
        <v>3</v>
      </c>
      <c r="W347" s="5">
        <v>3</v>
      </c>
      <c r="X347" s="5">
        <v>7</v>
      </c>
      <c r="Y347" s="5">
        <v>4</v>
      </c>
      <c r="Z347" s="5">
        <v>4</v>
      </c>
      <c r="AA347" s="5">
        <v>1</v>
      </c>
      <c r="AB347" s="5">
        <v>8</v>
      </c>
      <c r="AC347" s="5">
        <v>5</v>
      </c>
      <c r="AD347" s="5">
        <v>6</v>
      </c>
      <c r="AE347" s="5">
        <v>5</v>
      </c>
      <c r="AF347" s="5">
        <v>3</v>
      </c>
      <c r="AG347" s="5">
        <v>4</v>
      </c>
      <c r="AH347" s="5">
        <v>3</v>
      </c>
      <c r="AI347" s="5">
        <v>2</v>
      </c>
      <c r="AJ347" s="5">
        <v>6</v>
      </c>
      <c r="AK347" s="5">
        <v>6</v>
      </c>
      <c r="AL347" s="5">
        <v>3</v>
      </c>
      <c r="AM347" s="5">
        <v>6</v>
      </c>
      <c r="AN347" s="5">
        <v>5</v>
      </c>
      <c r="AO347" s="5">
        <v>3</v>
      </c>
      <c r="AP347" s="5">
        <v>5</v>
      </c>
      <c r="AQ347" s="5">
        <v>1</v>
      </c>
      <c r="AR347" s="5">
        <v>2</v>
      </c>
      <c r="AS347" s="5">
        <v>6</v>
      </c>
      <c r="AT347" s="5">
        <v>2</v>
      </c>
      <c r="AU347" s="5">
        <v>0</v>
      </c>
      <c r="AV347" s="5">
        <v>9</v>
      </c>
      <c r="AW347" s="5">
        <v>5</v>
      </c>
      <c r="AX347" s="5">
        <v>3</v>
      </c>
    </row>
    <row r="348" spans="1:50" x14ac:dyDescent="0.35">
      <c r="A348" s="5">
        <v>5</v>
      </c>
      <c r="B348" s="5">
        <v>6</v>
      </c>
      <c r="C348" s="5">
        <v>6</v>
      </c>
      <c r="D348" s="5">
        <v>3</v>
      </c>
      <c r="E348" s="5">
        <v>6</v>
      </c>
      <c r="F348" s="5">
        <v>2</v>
      </c>
      <c r="G348" s="5">
        <v>4</v>
      </c>
      <c r="H348" s="5">
        <v>3</v>
      </c>
      <c r="I348" s="5">
        <v>5</v>
      </c>
      <c r="J348" s="5">
        <v>9</v>
      </c>
      <c r="K348" s="5">
        <v>4</v>
      </c>
      <c r="L348" s="5">
        <v>6</v>
      </c>
      <c r="M348" s="5">
        <v>1</v>
      </c>
      <c r="N348" s="5">
        <v>5</v>
      </c>
      <c r="O348" s="5">
        <v>5</v>
      </c>
      <c r="P348" s="5">
        <v>3</v>
      </c>
      <c r="Q348" s="5">
        <v>7</v>
      </c>
      <c r="R348" s="5">
        <v>4</v>
      </c>
      <c r="S348" s="5">
        <v>5</v>
      </c>
      <c r="T348" s="5">
        <v>5</v>
      </c>
      <c r="U348" s="5">
        <v>3</v>
      </c>
      <c r="V348" s="5">
        <v>5</v>
      </c>
      <c r="W348" s="5">
        <v>4</v>
      </c>
      <c r="X348" s="5">
        <v>3</v>
      </c>
      <c r="Y348" s="5">
        <v>5</v>
      </c>
      <c r="Z348" s="5">
        <v>2</v>
      </c>
      <c r="AA348" s="5">
        <v>1</v>
      </c>
      <c r="AB348" s="5">
        <v>4</v>
      </c>
      <c r="AC348" s="5">
        <v>4</v>
      </c>
      <c r="AD348" s="5">
        <v>6</v>
      </c>
      <c r="AE348" s="5">
        <v>1</v>
      </c>
      <c r="AF348" s="5">
        <v>1</v>
      </c>
      <c r="AG348" s="5">
        <v>7</v>
      </c>
      <c r="AH348" s="5">
        <v>3</v>
      </c>
      <c r="AI348" s="5">
        <v>3</v>
      </c>
      <c r="AJ348" s="5">
        <v>3</v>
      </c>
      <c r="AK348" s="5">
        <v>5</v>
      </c>
      <c r="AL348" s="5">
        <v>4</v>
      </c>
      <c r="AM348" s="5">
        <v>7</v>
      </c>
      <c r="AN348" s="5">
        <v>5</v>
      </c>
      <c r="AO348" s="5">
        <v>3</v>
      </c>
      <c r="AP348" s="5">
        <v>2</v>
      </c>
      <c r="AQ348" s="5">
        <v>4</v>
      </c>
      <c r="AR348" s="5">
        <v>1</v>
      </c>
      <c r="AS348" s="5">
        <v>4</v>
      </c>
      <c r="AT348" s="5">
        <v>4</v>
      </c>
      <c r="AU348" s="5">
        <v>4</v>
      </c>
      <c r="AV348" s="5">
        <v>2</v>
      </c>
      <c r="AW348" s="5">
        <v>4</v>
      </c>
      <c r="AX348" s="5">
        <v>5</v>
      </c>
    </row>
    <row r="349" spans="1:50" x14ac:dyDescent="0.35">
      <c r="A349" s="5">
        <v>6</v>
      </c>
      <c r="B349" s="5">
        <v>3</v>
      </c>
      <c r="C349" s="5">
        <v>4</v>
      </c>
      <c r="D349" s="5">
        <v>4</v>
      </c>
      <c r="E349" s="5">
        <v>4</v>
      </c>
      <c r="F349" s="5">
        <v>5</v>
      </c>
      <c r="G349" s="5">
        <v>5</v>
      </c>
      <c r="H349" s="5">
        <v>3</v>
      </c>
      <c r="I349" s="5">
        <v>7</v>
      </c>
      <c r="J349" s="5">
        <v>2</v>
      </c>
      <c r="K349" s="5">
        <v>4</v>
      </c>
      <c r="L349" s="5">
        <v>6</v>
      </c>
      <c r="M349" s="5">
        <v>3</v>
      </c>
      <c r="N349" s="5">
        <v>6</v>
      </c>
      <c r="O349" s="5">
        <v>4</v>
      </c>
      <c r="P349" s="5">
        <v>5</v>
      </c>
      <c r="Q349" s="5">
        <v>4</v>
      </c>
      <c r="R349" s="5">
        <v>6</v>
      </c>
      <c r="S349" s="5">
        <v>5</v>
      </c>
      <c r="T349" s="5">
        <v>4</v>
      </c>
      <c r="U349" s="5">
        <v>4</v>
      </c>
      <c r="V349" s="5">
        <v>5</v>
      </c>
      <c r="W349" s="5">
        <v>4</v>
      </c>
      <c r="X349" s="5">
        <v>3</v>
      </c>
      <c r="Y349" s="5">
        <v>5</v>
      </c>
      <c r="Z349" s="5">
        <v>5</v>
      </c>
      <c r="AA349" s="5">
        <v>7</v>
      </c>
      <c r="AB349" s="5">
        <v>5</v>
      </c>
      <c r="AC349" s="5">
        <v>4</v>
      </c>
      <c r="AD349" s="5">
        <v>3</v>
      </c>
      <c r="AE349" s="5">
        <v>6</v>
      </c>
      <c r="AF349" s="5">
        <v>6</v>
      </c>
      <c r="AG349" s="5">
        <v>2</v>
      </c>
      <c r="AH349" s="5">
        <v>7</v>
      </c>
      <c r="AI349" s="5">
        <v>4</v>
      </c>
      <c r="AJ349" s="5">
        <v>5</v>
      </c>
      <c r="AK349" s="5">
        <v>6</v>
      </c>
      <c r="AL349" s="5">
        <v>4</v>
      </c>
      <c r="AM349" s="5">
        <v>3</v>
      </c>
      <c r="AN349" s="5">
        <v>4</v>
      </c>
      <c r="AO349" s="5">
        <v>3</v>
      </c>
      <c r="AP349" s="5">
        <v>2</v>
      </c>
      <c r="AQ349" s="5">
        <v>1</v>
      </c>
      <c r="AR349" s="5">
        <v>6</v>
      </c>
      <c r="AS349" s="5">
        <v>3</v>
      </c>
      <c r="AT349" s="5">
        <v>3</v>
      </c>
      <c r="AU349" s="5">
        <v>5</v>
      </c>
      <c r="AV349" s="5">
        <v>4</v>
      </c>
      <c r="AW349" s="5">
        <v>4</v>
      </c>
      <c r="AX349" s="5">
        <v>6</v>
      </c>
    </row>
    <row r="350" spans="1:50" x14ac:dyDescent="0.35">
      <c r="A350" s="5">
        <v>1</v>
      </c>
      <c r="B350" s="5">
        <v>4</v>
      </c>
      <c r="C350" s="5">
        <v>1</v>
      </c>
      <c r="D350" s="5">
        <v>3</v>
      </c>
      <c r="E350" s="5">
        <v>4</v>
      </c>
      <c r="F350" s="5">
        <v>2</v>
      </c>
      <c r="G350" s="5">
        <v>7</v>
      </c>
      <c r="H350" s="5">
        <v>6</v>
      </c>
      <c r="I350" s="5">
        <v>6</v>
      </c>
      <c r="J350" s="5">
        <v>3</v>
      </c>
      <c r="K350" s="5">
        <v>5</v>
      </c>
      <c r="L350" s="5">
        <v>1</v>
      </c>
      <c r="M350" s="5">
        <v>4</v>
      </c>
      <c r="N350" s="5">
        <v>7</v>
      </c>
      <c r="O350" s="5">
        <v>1</v>
      </c>
      <c r="P350" s="5">
        <v>5</v>
      </c>
      <c r="Q350" s="5">
        <v>5</v>
      </c>
      <c r="R350" s="5">
        <v>2</v>
      </c>
      <c r="S350" s="5">
        <v>3</v>
      </c>
      <c r="T350" s="5">
        <v>2</v>
      </c>
      <c r="U350" s="5">
        <v>2</v>
      </c>
      <c r="V350" s="5">
        <v>2</v>
      </c>
      <c r="W350" s="5">
        <v>4</v>
      </c>
      <c r="X350" s="5">
        <v>4</v>
      </c>
      <c r="Y350" s="5">
        <v>0</v>
      </c>
      <c r="Z350" s="5">
        <v>3</v>
      </c>
      <c r="AA350" s="5">
        <v>3</v>
      </c>
      <c r="AB350" s="5">
        <v>4</v>
      </c>
      <c r="AC350" s="5">
        <v>6</v>
      </c>
      <c r="AD350" s="5">
        <v>6</v>
      </c>
      <c r="AE350" s="5">
        <v>1</v>
      </c>
      <c r="AF350" s="5">
        <v>1</v>
      </c>
      <c r="AG350" s="5">
        <v>8</v>
      </c>
      <c r="AH350" s="5">
        <v>6</v>
      </c>
      <c r="AI350" s="5">
        <v>2</v>
      </c>
      <c r="AJ350" s="5">
        <v>2</v>
      </c>
      <c r="AK350" s="5">
        <v>3</v>
      </c>
      <c r="AL350" s="5">
        <v>1</v>
      </c>
      <c r="AM350" s="5">
        <v>4</v>
      </c>
      <c r="AN350" s="5">
        <v>7</v>
      </c>
      <c r="AO350" s="5">
        <v>7</v>
      </c>
      <c r="AP350" s="5">
        <v>3</v>
      </c>
      <c r="AQ350" s="5">
        <v>5</v>
      </c>
      <c r="AR350" s="5">
        <v>6</v>
      </c>
      <c r="AS350" s="5">
        <v>5</v>
      </c>
      <c r="AT350" s="5">
        <v>3</v>
      </c>
      <c r="AU350" s="5">
        <v>6</v>
      </c>
      <c r="AV350" s="5">
        <v>3</v>
      </c>
      <c r="AW350" s="5">
        <v>4</v>
      </c>
      <c r="AX350" s="5">
        <v>3</v>
      </c>
    </row>
    <row r="351" spans="1:50" x14ac:dyDescent="0.35">
      <c r="A351" s="5">
        <v>4</v>
      </c>
      <c r="B351" s="5">
        <v>6</v>
      </c>
      <c r="C351" s="5">
        <v>3</v>
      </c>
      <c r="D351" s="5">
        <v>6</v>
      </c>
      <c r="E351" s="5">
        <v>3</v>
      </c>
      <c r="F351" s="5">
        <v>2</v>
      </c>
      <c r="G351" s="5">
        <v>7</v>
      </c>
      <c r="H351" s="5">
        <v>1</v>
      </c>
      <c r="I351" s="5">
        <v>6</v>
      </c>
      <c r="J351" s="5">
        <v>2</v>
      </c>
      <c r="K351" s="5">
        <v>5</v>
      </c>
      <c r="L351" s="5">
        <v>6</v>
      </c>
      <c r="M351" s="5">
        <v>6</v>
      </c>
      <c r="N351" s="5">
        <v>5</v>
      </c>
      <c r="O351" s="5">
        <v>4</v>
      </c>
      <c r="P351" s="5">
        <v>9</v>
      </c>
      <c r="Q351" s="5">
        <v>2</v>
      </c>
      <c r="R351" s="5">
        <v>5</v>
      </c>
      <c r="S351" s="5">
        <v>6</v>
      </c>
      <c r="T351" s="5">
        <v>5</v>
      </c>
      <c r="U351" s="5">
        <v>5</v>
      </c>
      <c r="V351" s="5">
        <v>5</v>
      </c>
      <c r="W351" s="5">
        <v>3</v>
      </c>
      <c r="X351" s="5">
        <v>3</v>
      </c>
      <c r="Y351" s="5">
        <v>2</v>
      </c>
      <c r="Z351" s="5">
        <v>3</v>
      </c>
      <c r="AA351" s="5">
        <v>4</v>
      </c>
      <c r="AB351" s="5">
        <v>4</v>
      </c>
      <c r="AC351" s="5">
        <v>7</v>
      </c>
      <c r="AD351" s="5">
        <v>3</v>
      </c>
      <c r="AE351" s="5">
        <v>7</v>
      </c>
      <c r="AF351" s="5">
        <v>6</v>
      </c>
      <c r="AG351" s="5">
        <v>7</v>
      </c>
      <c r="AH351" s="5">
        <v>8</v>
      </c>
      <c r="AI351" s="5">
        <v>6</v>
      </c>
      <c r="AJ351" s="5">
        <v>3</v>
      </c>
      <c r="AK351" s="5">
        <v>3</v>
      </c>
      <c r="AL351" s="5">
        <v>7</v>
      </c>
      <c r="AM351" s="5">
        <v>2</v>
      </c>
      <c r="AN351" s="5">
        <v>2</v>
      </c>
      <c r="AO351" s="5">
        <v>8</v>
      </c>
      <c r="AP351" s="5">
        <v>5</v>
      </c>
      <c r="AQ351" s="5">
        <v>3</v>
      </c>
      <c r="AR351" s="5">
        <v>2</v>
      </c>
      <c r="AS351" s="5">
        <v>4</v>
      </c>
      <c r="AT351" s="5">
        <v>8</v>
      </c>
      <c r="AU351" s="5">
        <v>2</v>
      </c>
      <c r="AV351" s="5">
        <v>5</v>
      </c>
      <c r="AW351" s="5">
        <v>2</v>
      </c>
      <c r="AX351" s="5">
        <v>7</v>
      </c>
    </row>
    <row r="352" spans="1:50" x14ac:dyDescent="0.35">
      <c r="A352" s="5">
        <v>2</v>
      </c>
      <c r="B352" s="5">
        <v>2</v>
      </c>
      <c r="C352" s="5">
        <v>8</v>
      </c>
      <c r="D352" s="5">
        <v>5</v>
      </c>
      <c r="E352" s="5">
        <v>3</v>
      </c>
      <c r="F352" s="5">
        <v>4</v>
      </c>
      <c r="G352" s="5">
        <v>4</v>
      </c>
      <c r="H352" s="5">
        <v>3</v>
      </c>
      <c r="I352" s="5">
        <v>5</v>
      </c>
      <c r="J352" s="5">
        <v>2</v>
      </c>
      <c r="K352" s="5">
        <v>3</v>
      </c>
      <c r="L352" s="5">
        <v>4</v>
      </c>
      <c r="M352" s="5">
        <v>4</v>
      </c>
      <c r="N352" s="5">
        <v>1</v>
      </c>
      <c r="O352" s="5">
        <v>5</v>
      </c>
      <c r="P352" s="5">
        <v>9</v>
      </c>
      <c r="Q352" s="5">
        <v>5</v>
      </c>
      <c r="R352" s="5">
        <v>3</v>
      </c>
      <c r="S352" s="5">
        <v>5</v>
      </c>
      <c r="T352" s="5">
        <v>4</v>
      </c>
      <c r="U352" s="5">
        <v>4</v>
      </c>
      <c r="V352" s="5">
        <v>9</v>
      </c>
      <c r="W352" s="5">
        <v>3</v>
      </c>
      <c r="X352" s="5">
        <v>3</v>
      </c>
      <c r="Y352" s="5">
        <v>3</v>
      </c>
      <c r="Z352" s="5">
        <v>5</v>
      </c>
      <c r="AA352" s="5">
        <v>6</v>
      </c>
      <c r="AB352" s="5">
        <v>6</v>
      </c>
      <c r="AC352" s="5">
        <v>3</v>
      </c>
      <c r="AD352" s="5">
        <v>4</v>
      </c>
      <c r="AE352" s="5">
        <v>6</v>
      </c>
      <c r="AF352" s="5">
        <v>4</v>
      </c>
      <c r="AG352" s="5">
        <v>5</v>
      </c>
      <c r="AH352" s="5">
        <v>6</v>
      </c>
      <c r="AI352" s="5">
        <v>3</v>
      </c>
      <c r="AJ352" s="5">
        <v>4</v>
      </c>
      <c r="AK352" s="5">
        <v>4</v>
      </c>
      <c r="AL352" s="5">
        <v>8</v>
      </c>
      <c r="AM352" s="5">
        <v>6</v>
      </c>
      <c r="AN352" s="5">
        <v>0</v>
      </c>
      <c r="AO352" s="5">
        <v>3</v>
      </c>
      <c r="AP352" s="5">
        <v>4</v>
      </c>
      <c r="AQ352" s="5">
        <v>1</v>
      </c>
      <c r="AR352" s="5">
        <v>4</v>
      </c>
      <c r="AS352" s="5">
        <v>2</v>
      </c>
      <c r="AT352" s="5">
        <v>6</v>
      </c>
      <c r="AU352" s="5">
        <v>7</v>
      </c>
      <c r="AV352" s="5">
        <v>4</v>
      </c>
      <c r="AW352" s="5">
        <v>1</v>
      </c>
      <c r="AX352" s="5">
        <v>5</v>
      </c>
    </row>
    <row r="353" spans="1:50" x14ac:dyDescent="0.35">
      <c r="A353" s="5">
        <v>2</v>
      </c>
      <c r="B353" s="5">
        <v>1</v>
      </c>
      <c r="C353" s="5">
        <v>3</v>
      </c>
      <c r="D353" s="5">
        <v>3</v>
      </c>
      <c r="E353" s="5">
        <v>3</v>
      </c>
      <c r="F353" s="5">
        <v>7</v>
      </c>
      <c r="G353" s="5">
        <v>4</v>
      </c>
      <c r="H353" s="5">
        <v>5</v>
      </c>
      <c r="I353" s="5">
        <v>8</v>
      </c>
      <c r="J353" s="5">
        <v>4</v>
      </c>
      <c r="K353" s="5">
        <v>4</v>
      </c>
      <c r="L353" s="5">
        <v>6</v>
      </c>
      <c r="M353" s="5">
        <v>5</v>
      </c>
      <c r="N353" s="5">
        <v>5</v>
      </c>
      <c r="O353" s="5">
        <v>2</v>
      </c>
      <c r="P353" s="5">
        <v>5</v>
      </c>
      <c r="Q353" s="5">
        <v>5</v>
      </c>
      <c r="R353" s="5">
        <v>5</v>
      </c>
      <c r="S353" s="5">
        <v>5</v>
      </c>
      <c r="T353" s="5">
        <v>5</v>
      </c>
      <c r="U353" s="5">
        <v>8</v>
      </c>
      <c r="V353" s="5">
        <v>4</v>
      </c>
      <c r="W353" s="5">
        <v>5</v>
      </c>
      <c r="X353" s="5">
        <v>2</v>
      </c>
      <c r="Y353" s="5">
        <v>4</v>
      </c>
      <c r="Z353" s="5">
        <v>2</v>
      </c>
      <c r="AA353" s="5">
        <v>1</v>
      </c>
      <c r="AB353" s="5">
        <v>3</v>
      </c>
      <c r="AC353" s="5">
        <v>6</v>
      </c>
      <c r="AD353" s="5">
        <v>8</v>
      </c>
      <c r="AE353" s="5">
        <v>3</v>
      </c>
      <c r="AF353" s="5">
        <v>8</v>
      </c>
      <c r="AG353" s="5">
        <v>5</v>
      </c>
      <c r="AH353" s="5">
        <v>6</v>
      </c>
      <c r="AI353" s="5">
        <v>1</v>
      </c>
      <c r="AJ353" s="5">
        <v>4</v>
      </c>
      <c r="AK353" s="5">
        <v>2</v>
      </c>
      <c r="AL353" s="5">
        <v>4</v>
      </c>
      <c r="AM353" s="5">
        <v>6</v>
      </c>
      <c r="AN353" s="5">
        <v>5</v>
      </c>
      <c r="AO353" s="5">
        <v>3</v>
      </c>
      <c r="AP353" s="5">
        <v>4</v>
      </c>
      <c r="AQ353" s="5">
        <v>4</v>
      </c>
      <c r="AR353" s="5">
        <v>3</v>
      </c>
      <c r="AS353" s="5">
        <v>1</v>
      </c>
      <c r="AT353" s="5">
        <v>4</v>
      </c>
      <c r="AU353" s="5">
        <v>6</v>
      </c>
      <c r="AV353" s="5">
        <v>3</v>
      </c>
      <c r="AW353" s="5">
        <v>5</v>
      </c>
      <c r="AX353" s="5">
        <v>5</v>
      </c>
    </row>
    <row r="354" spans="1:50" x14ac:dyDescent="0.35">
      <c r="A354" s="5">
        <v>4</v>
      </c>
      <c r="B354" s="5">
        <v>5</v>
      </c>
      <c r="C354" s="5">
        <v>7</v>
      </c>
      <c r="D354" s="5">
        <v>4</v>
      </c>
      <c r="E354" s="5">
        <v>3</v>
      </c>
      <c r="F354" s="5">
        <v>3</v>
      </c>
      <c r="G354" s="5">
        <v>9</v>
      </c>
      <c r="H354" s="5">
        <v>1</v>
      </c>
      <c r="I354" s="5">
        <v>3</v>
      </c>
      <c r="J354" s="5">
        <v>2</v>
      </c>
      <c r="K354" s="5">
        <v>1</v>
      </c>
      <c r="L354" s="5">
        <v>4</v>
      </c>
      <c r="M354" s="5">
        <v>3</v>
      </c>
      <c r="N354" s="5">
        <v>5</v>
      </c>
      <c r="O354" s="5">
        <v>5</v>
      </c>
      <c r="P354" s="5">
        <v>6</v>
      </c>
      <c r="Q354" s="5">
        <v>3</v>
      </c>
      <c r="R354" s="5">
        <v>6</v>
      </c>
      <c r="S354" s="5">
        <v>3</v>
      </c>
      <c r="T354" s="5">
        <v>3</v>
      </c>
      <c r="U354" s="5">
        <v>7</v>
      </c>
      <c r="V354" s="5">
        <v>1</v>
      </c>
      <c r="W354" s="5">
        <v>7</v>
      </c>
      <c r="X354" s="5">
        <v>2</v>
      </c>
      <c r="Y354" s="5">
        <v>6</v>
      </c>
      <c r="Z354" s="5">
        <v>5</v>
      </c>
      <c r="AA354" s="5">
        <v>6</v>
      </c>
      <c r="AB354" s="5">
        <v>6</v>
      </c>
      <c r="AC354" s="5">
        <v>6</v>
      </c>
      <c r="AD354" s="5">
        <v>3</v>
      </c>
      <c r="AE354" s="5">
        <v>3</v>
      </c>
      <c r="AF354" s="5">
        <v>2</v>
      </c>
      <c r="AG354" s="5">
        <v>5</v>
      </c>
      <c r="AH354" s="5">
        <v>1</v>
      </c>
      <c r="AI354" s="5">
        <v>3</v>
      </c>
      <c r="AJ354" s="5">
        <v>4</v>
      </c>
      <c r="AK354" s="5">
        <v>3</v>
      </c>
      <c r="AL354" s="5">
        <v>2</v>
      </c>
      <c r="AM354" s="5">
        <v>3</v>
      </c>
      <c r="AN354" s="5">
        <v>1</v>
      </c>
      <c r="AO354" s="5">
        <v>1</v>
      </c>
      <c r="AP354" s="5">
        <v>4</v>
      </c>
      <c r="AQ354" s="5">
        <v>3</v>
      </c>
      <c r="AR354" s="5">
        <v>1</v>
      </c>
      <c r="AS354" s="5">
        <v>2</v>
      </c>
      <c r="AT354" s="5">
        <v>2</v>
      </c>
      <c r="AU354" s="5">
        <v>5</v>
      </c>
      <c r="AV354" s="5">
        <v>6</v>
      </c>
      <c r="AW354" s="5">
        <v>7</v>
      </c>
      <c r="AX354" s="5">
        <v>5</v>
      </c>
    </row>
    <row r="355" spans="1:50" x14ac:dyDescent="0.35">
      <c r="A355" s="5">
        <v>2</v>
      </c>
      <c r="B355" s="5">
        <v>7</v>
      </c>
      <c r="C355" s="5">
        <v>4</v>
      </c>
      <c r="D355" s="5">
        <v>3</v>
      </c>
      <c r="E355" s="5">
        <v>5</v>
      </c>
      <c r="F355" s="5">
        <v>3</v>
      </c>
      <c r="G355" s="5">
        <v>5</v>
      </c>
      <c r="H355" s="5">
        <v>7</v>
      </c>
      <c r="I355" s="5">
        <v>5</v>
      </c>
      <c r="J355" s="5">
        <v>6</v>
      </c>
      <c r="K355" s="5">
        <v>8</v>
      </c>
      <c r="L355" s="5">
        <v>4</v>
      </c>
      <c r="M355" s="5">
        <v>3</v>
      </c>
      <c r="N355" s="5">
        <v>4</v>
      </c>
      <c r="O355" s="5">
        <v>7</v>
      </c>
      <c r="P355" s="5">
        <v>3</v>
      </c>
      <c r="Q355" s="5">
        <v>7</v>
      </c>
      <c r="R355" s="5">
        <v>1</v>
      </c>
      <c r="S355" s="5">
        <v>1</v>
      </c>
      <c r="T355" s="5">
        <v>7</v>
      </c>
      <c r="U355" s="5">
        <v>2</v>
      </c>
      <c r="V355" s="5">
        <v>3</v>
      </c>
      <c r="W355" s="5">
        <v>7</v>
      </c>
      <c r="X355" s="5">
        <v>3</v>
      </c>
      <c r="Y355" s="5">
        <v>3</v>
      </c>
      <c r="Z355" s="5">
        <v>1</v>
      </c>
      <c r="AA355" s="5">
        <v>8</v>
      </c>
      <c r="AB355" s="5">
        <v>3</v>
      </c>
      <c r="AC355" s="5">
        <v>5</v>
      </c>
      <c r="AD355" s="5">
        <v>6</v>
      </c>
      <c r="AE355" s="5">
        <v>5</v>
      </c>
      <c r="AF355" s="5">
        <v>3</v>
      </c>
      <c r="AG355" s="5">
        <v>6</v>
      </c>
      <c r="AH355" s="5">
        <v>4</v>
      </c>
      <c r="AI355" s="5">
        <v>1</v>
      </c>
      <c r="AJ355" s="5">
        <v>5</v>
      </c>
      <c r="AK355" s="5">
        <v>2</v>
      </c>
      <c r="AL355" s="5">
        <v>3</v>
      </c>
      <c r="AM355" s="5">
        <v>4</v>
      </c>
      <c r="AN355" s="5">
        <v>4</v>
      </c>
      <c r="AO355" s="5">
        <v>7</v>
      </c>
      <c r="AP355" s="5">
        <v>6</v>
      </c>
      <c r="AQ355" s="5">
        <v>3</v>
      </c>
      <c r="AR355" s="5">
        <v>3</v>
      </c>
      <c r="AS355" s="5">
        <v>2</v>
      </c>
      <c r="AT355" s="5">
        <v>3</v>
      </c>
      <c r="AU355" s="5">
        <v>2</v>
      </c>
      <c r="AV355" s="5">
        <v>3</v>
      </c>
      <c r="AW355" s="5">
        <v>0</v>
      </c>
      <c r="AX355" s="5">
        <v>4</v>
      </c>
    </row>
    <row r="356" spans="1:50" x14ac:dyDescent="0.35">
      <c r="A356" s="5">
        <v>5</v>
      </c>
      <c r="B356" s="5">
        <v>1</v>
      </c>
      <c r="C356" s="5">
        <v>3</v>
      </c>
      <c r="D356" s="5">
        <v>6</v>
      </c>
      <c r="E356" s="5">
        <v>5</v>
      </c>
      <c r="F356" s="5">
        <v>4</v>
      </c>
      <c r="G356" s="5">
        <v>4</v>
      </c>
      <c r="H356" s="5">
        <v>3</v>
      </c>
      <c r="I356" s="5">
        <v>2</v>
      </c>
      <c r="J356" s="5">
        <v>5</v>
      </c>
      <c r="K356" s="5">
        <v>6</v>
      </c>
      <c r="L356" s="5">
        <v>3</v>
      </c>
      <c r="M356" s="5">
        <v>0</v>
      </c>
      <c r="N356" s="5">
        <v>5</v>
      </c>
      <c r="O356" s="5">
        <v>2</v>
      </c>
      <c r="P356" s="5">
        <v>4</v>
      </c>
      <c r="Q356" s="5">
        <v>6</v>
      </c>
      <c r="R356" s="5">
        <v>4</v>
      </c>
      <c r="S356" s="5">
        <v>1</v>
      </c>
      <c r="T356" s="5">
        <v>5</v>
      </c>
      <c r="U356" s="5">
        <v>3</v>
      </c>
      <c r="V356" s="5">
        <v>3</v>
      </c>
      <c r="W356" s="5">
        <v>4</v>
      </c>
      <c r="X356" s="5">
        <v>4</v>
      </c>
      <c r="Y356" s="5">
        <v>4</v>
      </c>
      <c r="Z356" s="5">
        <v>5</v>
      </c>
      <c r="AA356" s="5">
        <v>3</v>
      </c>
      <c r="AB356" s="5">
        <v>3</v>
      </c>
      <c r="AC356" s="5">
        <v>1</v>
      </c>
      <c r="AD356" s="5">
        <v>6</v>
      </c>
      <c r="AE356" s="5">
        <v>2</v>
      </c>
      <c r="AF356" s="5">
        <v>3</v>
      </c>
      <c r="AG356" s="5">
        <v>6</v>
      </c>
      <c r="AH356" s="5">
        <v>3</v>
      </c>
      <c r="AI356" s="5">
        <v>2</v>
      </c>
      <c r="AJ356" s="5">
        <v>6</v>
      </c>
      <c r="AK356" s="5">
        <v>5</v>
      </c>
      <c r="AL356" s="5">
        <v>5</v>
      </c>
      <c r="AM356" s="5">
        <v>2</v>
      </c>
      <c r="AN356" s="5">
        <v>1</v>
      </c>
      <c r="AO356" s="5">
        <v>7</v>
      </c>
      <c r="AP356" s="5">
        <v>3</v>
      </c>
      <c r="AQ356" s="5">
        <v>5</v>
      </c>
      <c r="AR356" s="5">
        <v>2</v>
      </c>
      <c r="AS356" s="5">
        <v>4</v>
      </c>
      <c r="AT356" s="5">
        <v>0</v>
      </c>
      <c r="AU356" s="5">
        <v>4</v>
      </c>
      <c r="AV356" s="5">
        <v>7</v>
      </c>
      <c r="AW356" s="5">
        <v>8</v>
      </c>
      <c r="AX356" s="5">
        <v>3</v>
      </c>
    </row>
    <row r="357" spans="1:50" x14ac:dyDescent="0.35">
      <c r="A357" s="5">
        <v>6</v>
      </c>
      <c r="B357" s="5">
        <v>5</v>
      </c>
      <c r="C357" s="5">
        <v>2</v>
      </c>
      <c r="D357" s="5">
        <v>5</v>
      </c>
      <c r="E357" s="5">
        <v>5</v>
      </c>
      <c r="F357" s="5">
        <v>5</v>
      </c>
      <c r="G357" s="5">
        <v>2</v>
      </c>
      <c r="H357" s="5">
        <v>3</v>
      </c>
      <c r="I357" s="5">
        <v>4</v>
      </c>
      <c r="J357" s="5">
        <v>1</v>
      </c>
      <c r="K357" s="5">
        <v>5</v>
      </c>
      <c r="L357" s="5">
        <v>5</v>
      </c>
      <c r="M357" s="5">
        <v>5</v>
      </c>
      <c r="N357" s="5">
        <v>7</v>
      </c>
      <c r="O357" s="5">
        <v>1</v>
      </c>
      <c r="P357" s="5">
        <v>2</v>
      </c>
      <c r="Q357" s="5">
        <v>2</v>
      </c>
      <c r="R357" s="5">
        <v>5</v>
      </c>
      <c r="S357" s="5">
        <v>5</v>
      </c>
      <c r="T357" s="5">
        <v>3</v>
      </c>
      <c r="U357" s="5">
        <v>7</v>
      </c>
      <c r="V357" s="5">
        <v>4</v>
      </c>
      <c r="W357" s="5">
        <v>5</v>
      </c>
      <c r="X357" s="5">
        <v>4</v>
      </c>
      <c r="Y357" s="5">
        <v>1</v>
      </c>
      <c r="Z357" s="5">
        <v>7</v>
      </c>
      <c r="AA357" s="5">
        <v>1</v>
      </c>
      <c r="AB357" s="5">
        <v>2</v>
      </c>
      <c r="AC357" s="5">
        <v>7</v>
      </c>
      <c r="AD357" s="5">
        <v>5</v>
      </c>
      <c r="AE357" s="5">
        <v>3</v>
      </c>
      <c r="AF357" s="5">
        <v>3</v>
      </c>
      <c r="AG357" s="5">
        <v>3</v>
      </c>
      <c r="AH357" s="5">
        <v>4</v>
      </c>
      <c r="AI357" s="5">
        <v>5</v>
      </c>
      <c r="AJ357" s="5">
        <v>4</v>
      </c>
      <c r="AK357" s="5">
        <v>1</v>
      </c>
      <c r="AL357" s="5">
        <v>7</v>
      </c>
      <c r="AM357" s="5">
        <v>8</v>
      </c>
      <c r="AN357" s="5">
        <v>4</v>
      </c>
      <c r="AO357" s="5">
        <v>3</v>
      </c>
      <c r="AP357" s="5">
        <v>5</v>
      </c>
      <c r="AQ357" s="5">
        <v>3</v>
      </c>
      <c r="AR357" s="5">
        <v>9</v>
      </c>
      <c r="AS357" s="5">
        <v>6</v>
      </c>
      <c r="AT357" s="5">
        <v>7</v>
      </c>
      <c r="AU357" s="5">
        <v>4</v>
      </c>
      <c r="AV357" s="5">
        <v>3</v>
      </c>
      <c r="AW357" s="5">
        <v>4</v>
      </c>
      <c r="AX357" s="5">
        <v>7</v>
      </c>
    </row>
    <row r="358" spans="1:50" x14ac:dyDescent="0.35">
      <c r="A358" s="5">
        <v>4</v>
      </c>
      <c r="B358" s="5">
        <v>1</v>
      </c>
      <c r="C358" s="5">
        <v>4</v>
      </c>
      <c r="D358" s="5">
        <v>5</v>
      </c>
      <c r="E358" s="5">
        <v>5</v>
      </c>
      <c r="F358" s="5">
        <v>3</v>
      </c>
      <c r="G358" s="5">
        <v>4</v>
      </c>
      <c r="H358" s="5">
        <v>5</v>
      </c>
      <c r="I358" s="5">
        <v>1</v>
      </c>
      <c r="J358" s="5">
        <v>4</v>
      </c>
      <c r="K358" s="5">
        <v>3</v>
      </c>
      <c r="L358" s="5">
        <v>5</v>
      </c>
      <c r="M358" s="5">
        <v>1</v>
      </c>
      <c r="N358" s="5">
        <v>5</v>
      </c>
      <c r="O358" s="5">
        <v>4</v>
      </c>
      <c r="P358" s="5">
        <v>4</v>
      </c>
      <c r="Q358" s="5">
        <v>2</v>
      </c>
      <c r="R358" s="5">
        <v>3</v>
      </c>
      <c r="S358" s="5">
        <v>6</v>
      </c>
      <c r="T358" s="5">
        <v>4</v>
      </c>
      <c r="U358" s="5">
        <v>0</v>
      </c>
      <c r="V358" s="5">
        <v>7</v>
      </c>
      <c r="W358" s="5">
        <v>5</v>
      </c>
      <c r="X358" s="5">
        <v>7</v>
      </c>
      <c r="Y358" s="5">
        <v>4</v>
      </c>
      <c r="Z358" s="5">
        <v>2</v>
      </c>
      <c r="AA358" s="5">
        <v>5</v>
      </c>
      <c r="AB358" s="5">
        <v>2</v>
      </c>
      <c r="AC358" s="5">
        <v>2</v>
      </c>
      <c r="AD358" s="5">
        <v>6</v>
      </c>
      <c r="AE358" s="5">
        <v>3</v>
      </c>
      <c r="AF358" s="5">
        <v>7</v>
      </c>
      <c r="AG358" s="5">
        <v>5</v>
      </c>
      <c r="AH358" s="5">
        <v>5</v>
      </c>
      <c r="AI358" s="5">
        <v>5</v>
      </c>
      <c r="AJ358" s="5">
        <v>8</v>
      </c>
      <c r="AK358" s="5">
        <v>5</v>
      </c>
      <c r="AL358" s="5">
        <v>3</v>
      </c>
      <c r="AM358" s="5">
        <v>5</v>
      </c>
      <c r="AN358" s="5">
        <v>0</v>
      </c>
      <c r="AO358" s="5">
        <v>3</v>
      </c>
      <c r="AP358" s="5">
        <v>2</v>
      </c>
      <c r="AQ358" s="5">
        <v>4</v>
      </c>
      <c r="AR358" s="5">
        <v>4</v>
      </c>
      <c r="AS358" s="5">
        <v>2</v>
      </c>
      <c r="AT358" s="5">
        <v>5</v>
      </c>
      <c r="AU358" s="5">
        <v>4</v>
      </c>
      <c r="AV358" s="5">
        <v>6</v>
      </c>
      <c r="AW358" s="5">
        <v>3</v>
      </c>
      <c r="AX358" s="5">
        <v>4</v>
      </c>
    </row>
    <row r="359" spans="1:50" x14ac:dyDescent="0.35">
      <c r="A359" s="5">
        <v>6</v>
      </c>
      <c r="B359" s="5">
        <v>5</v>
      </c>
      <c r="C359" s="5">
        <v>8</v>
      </c>
      <c r="D359" s="5">
        <v>4</v>
      </c>
      <c r="E359" s="5">
        <v>3</v>
      </c>
      <c r="F359" s="5">
        <v>4</v>
      </c>
      <c r="G359" s="5">
        <v>2</v>
      </c>
      <c r="H359" s="5">
        <v>3</v>
      </c>
      <c r="I359" s="5">
        <v>0</v>
      </c>
      <c r="J359" s="5">
        <v>2</v>
      </c>
      <c r="K359" s="5">
        <v>4</v>
      </c>
      <c r="L359" s="5">
        <v>3</v>
      </c>
      <c r="M359" s="5">
        <v>6</v>
      </c>
      <c r="N359" s="5">
        <v>1</v>
      </c>
      <c r="O359" s="5">
        <v>2</v>
      </c>
      <c r="P359" s="5">
        <v>3</v>
      </c>
      <c r="Q359" s="5">
        <v>5</v>
      </c>
      <c r="R359" s="5">
        <v>0</v>
      </c>
      <c r="S359" s="5">
        <v>2</v>
      </c>
      <c r="T359" s="5">
        <v>4</v>
      </c>
      <c r="U359" s="5">
        <v>4</v>
      </c>
      <c r="V359" s="5">
        <v>3</v>
      </c>
      <c r="W359" s="5">
        <v>2</v>
      </c>
      <c r="X359" s="5">
        <v>5</v>
      </c>
      <c r="Y359" s="5">
        <v>3</v>
      </c>
      <c r="Z359" s="5">
        <v>4</v>
      </c>
      <c r="AA359" s="5">
        <v>10</v>
      </c>
      <c r="AB359" s="5">
        <v>2</v>
      </c>
      <c r="AC359" s="5">
        <v>3</v>
      </c>
      <c r="AD359" s="5">
        <v>3</v>
      </c>
      <c r="AE359" s="5">
        <v>4</v>
      </c>
      <c r="AF359" s="5">
        <v>7</v>
      </c>
      <c r="AG359" s="5">
        <v>8</v>
      </c>
      <c r="AH359" s="5">
        <v>11</v>
      </c>
      <c r="AI359" s="5">
        <v>3</v>
      </c>
      <c r="AJ359" s="5">
        <v>5</v>
      </c>
      <c r="AK359" s="5">
        <v>9</v>
      </c>
      <c r="AL359" s="5">
        <v>3</v>
      </c>
      <c r="AM359" s="5">
        <v>3</v>
      </c>
      <c r="AN359" s="5">
        <v>4</v>
      </c>
      <c r="AO359" s="5">
        <v>3</v>
      </c>
      <c r="AP359" s="5">
        <v>2</v>
      </c>
      <c r="AQ359" s="5">
        <v>1</v>
      </c>
      <c r="AR359" s="5">
        <v>3</v>
      </c>
      <c r="AS359" s="5">
        <v>3</v>
      </c>
      <c r="AT359" s="5">
        <v>2</v>
      </c>
      <c r="AU359" s="5">
        <v>2</v>
      </c>
      <c r="AV359" s="5">
        <v>4</v>
      </c>
      <c r="AW359" s="5">
        <v>0</v>
      </c>
      <c r="AX359" s="5">
        <v>3</v>
      </c>
    </row>
    <row r="360" spans="1:50" x14ac:dyDescent="0.35">
      <c r="A360" s="5">
        <v>3</v>
      </c>
      <c r="B360" s="5">
        <v>4</v>
      </c>
      <c r="C360" s="5">
        <v>4</v>
      </c>
      <c r="D360" s="5">
        <v>2</v>
      </c>
      <c r="E360" s="5">
        <v>3</v>
      </c>
      <c r="F360" s="5">
        <v>2</v>
      </c>
      <c r="G360" s="5">
        <v>3</v>
      </c>
      <c r="H360" s="5">
        <v>5</v>
      </c>
      <c r="I360" s="5">
        <v>4</v>
      </c>
      <c r="J360" s="5">
        <v>5</v>
      </c>
      <c r="K360" s="5">
        <v>1</v>
      </c>
      <c r="L360" s="5">
        <v>4</v>
      </c>
      <c r="M360" s="5">
        <v>4</v>
      </c>
      <c r="N360" s="5">
        <v>3</v>
      </c>
      <c r="O360" s="5">
        <v>1</v>
      </c>
      <c r="P360" s="5">
        <v>5</v>
      </c>
      <c r="Q360" s="5">
        <v>1</v>
      </c>
      <c r="R360" s="5">
        <v>2</v>
      </c>
      <c r="S360" s="5">
        <v>4</v>
      </c>
      <c r="T360" s="5">
        <v>2</v>
      </c>
      <c r="U360" s="5">
        <v>3</v>
      </c>
      <c r="V360" s="5">
        <v>4</v>
      </c>
      <c r="W360" s="5">
        <v>3</v>
      </c>
      <c r="X360" s="5">
        <v>1</v>
      </c>
      <c r="Y360" s="5">
        <v>2</v>
      </c>
      <c r="Z360" s="5">
        <v>3</v>
      </c>
      <c r="AA360" s="5">
        <v>2</v>
      </c>
      <c r="AB360" s="5">
        <v>5</v>
      </c>
      <c r="AC360" s="5">
        <v>4</v>
      </c>
      <c r="AD360" s="5">
        <v>7</v>
      </c>
      <c r="AE360" s="5">
        <v>2</v>
      </c>
      <c r="AF360" s="5">
        <v>5</v>
      </c>
      <c r="AG360" s="5">
        <v>7</v>
      </c>
      <c r="AH360" s="5">
        <v>3</v>
      </c>
      <c r="AI360" s="5">
        <v>4</v>
      </c>
      <c r="AJ360" s="5">
        <v>7</v>
      </c>
      <c r="AK360" s="5">
        <v>4</v>
      </c>
      <c r="AL360" s="5">
        <v>6</v>
      </c>
      <c r="AM360" s="5">
        <v>3</v>
      </c>
      <c r="AN360" s="5">
        <v>6</v>
      </c>
      <c r="AO360" s="5">
        <v>5</v>
      </c>
      <c r="AP360" s="5">
        <v>3</v>
      </c>
      <c r="AQ360" s="5">
        <v>3</v>
      </c>
      <c r="AR360" s="5">
        <v>3</v>
      </c>
      <c r="AS360" s="5">
        <v>4</v>
      </c>
      <c r="AT360" s="5">
        <v>2</v>
      </c>
      <c r="AU360" s="5">
        <v>5</v>
      </c>
      <c r="AV360" s="5">
        <v>2</v>
      </c>
      <c r="AW360" s="5">
        <v>3</v>
      </c>
      <c r="AX360" s="5">
        <v>4</v>
      </c>
    </row>
    <row r="361" spans="1:50" x14ac:dyDescent="0.35">
      <c r="A361" s="5">
        <v>4</v>
      </c>
      <c r="B361" s="5">
        <v>4</v>
      </c>
      <c r="C361" s="5">
        <v>2</v>
      </c>
      <c r="D361" s="5">
        <v>5</v>
      </c>
      <c r="E361" s="5">
        <v>9</v>
      </c>
      <c r="F361" s="5">
        <v>7</v>
      </c>
      <c r="G361" s="5">
        <v>6</v>
      </c>
      <c r="H361" s="5">
        <v>5</v>
      </c>
      <c r="I361" s="5">
        <v>5</v>
      </c>
      <c r="J361" s="5">
        <v>2</v>
      </c>
      <c r="K361" s="5">
        <v>0</v>
      </c>
      <c r="L361" s="5">
        <v>2</v>
      </c>
      <c r="M361" s="5">
        <v>1</v>
      </c>
      <c r="N361" s="5">
        <v>4</v>
      </c>
      <c r="O361" s="5">
        <v>3</v>
      </c>
      <c r="P361" s="5">
        <v>3</v>
      </c>
      <c r="Q361" s="5">
        <v>2</v>
      </c>
      <c r="R361" s="5">
        <v>9</v>
      </c>
      <c r="S361" s="5">
        <v>4</v>
      </c>
      <c r="T361" s="5">
        <v>3</v>
      </c>
      <c r="U361" s="5">
        <v>3</v>
      </c>
      <c r="V361" s="5">
        <v>6</v>
      </c>
      <c r="W361" s="5">
        <v>4</v>
      </c>
      <c r="X361" s="5">
        <v>7</v>
      </c>
      <c r="Y361" s="5">
        <v>4</v>
      </c>
      <c r="Z361" s="5">
        <v>9</v>
      </c>
      <c r="AA361" s="5">
        <v>3</v>
      </c>
      <c r="AB361" s="5">
        <v>5</v>
      </c>
      <c r="AC361" s="5">
        <v>3</v>
      </c>
      <c r="AD361" s="5">
        <v>6</v>
      </c>
      <c r="AE361" s="5">
        <v>3</v>
      </c>
      <c r="AF361" s="5">
        <v>5</v>
      </c>
      <c r="AG361" s="5">
        <v>2</v>
      </c>
      <c r="AH361" s="5">
        <v>3</v>
      </c>
      <c r="AI361" s="5">
        <v>2</v>
      </c>
      <c r="AJ361" s="5">
        <v>4</v>
      </c>
      <c r="AK361" s="5">
        <v>3</v>
      </c>
      <c r="AL361" s="5">
        <v>5</v>
      </c>
      <c r="AM361" s="5">
        <v>7</v>
      </c>
      <c r="AN361" s="5">
        <v>4</v>
      </c>
      <c r="AO361" s="5">
        <v>4</v>
      </c>
      <c r="AP361" s="5">
        <v>6</v>
      </c>
      <c r="AQ361" s="5">
        <v>2</v>
      </c>
      <c r="AR361" s="5">
        <v>6</v>
      </c>
      <c r="AS361" s="5">
        <v>3</v>
      </c>
      <c r="AT361" s="5">
        <v>6</v>
      </c>
      <c r="AU361" s="5">
        <v>6</v>
      </c>
      <c r="AV361" s="5">
        <v>4</v>
      </c>
      <c r="AW361" s="5">
        <v>5</v>
      </c>
      <c r="AX361" s="5">
        <v>4</v>
      </c>
    </row>
    <row r="362" spans="1:50" x14ac:dyDescent="0.35">
      <c r="A362" s="5">
        <v>1</v>
      </c>
      <c r="B362" s="5">
        <v>5</v>
      </c>
      <c r="C362" s="5">
        <v>7</v>
      </c>
      <c r="D362" s="5">
        <v>3</v>
      </c>
      <c r="E362" s="5">
        <v>6</v>
      </c>
      <c r="F362" s="5">
        <v>6</v>
      </c>
      <c r="G362" s="5">
        <v>5</v>
      </c>
      <c r="H362" s="5">
        <v>3</v>
      </c>
      <c r="I362" s="5">
        <v>6</v>
      </c>
      <c r="J362" s="5">
        <v>5</v>
      </c>
      <c r="K362" s="5">
        <v>3</v>
      </c>
      <c r="L362" s="5">
        <v>3</v>
      </c>
      <c r="M362" s="5">
        <v>4</v>
      </c>
      <c r="N362" s="5">
        <v>6</v>
      </c>
      <c r="O362" s="5">
        <v>3</v>
      </c>
      <c r="P362" s="5">
        <v>4</v>
      </c>
      <c r="Q362" s="5">
        <v>8</v>
      </c>
      <c r="R362" s="5">
        <v>4</v>
      </c>
      <c r="S362" s="5">
        <v>4</v>
      </c>
      <c r="T362" s="5">
        <v>1</v>
      </c>
      <c r="U362" s="5">
        <v>4</v>
      </c>
      <c r="V362" s="5">
        <v>7</v>
      </c>
      <c r="W362" s="5">
        <v>2</v>
      </c>
      <c r="X362" s="5">
        <v>8</v>
      </c>
      <c r="Y362" s="5">
        <v>7</v>
      </c>
      <c r="Z362" s="5">
        <v>4</v>
      </c>
      <c r="AA362" s="5">
        <v>3</v>
      </c>
      <c r="AB362" s="5">
        <v>3</v>
      </c>
      <c r="AC362" s="5">
        <v>2</v>
      </c>
      <c r="AD362" s="5">
        <v>2</v>
      </c>
      <c r="AE362" s="5">
        <v>2</v>
      </c>
      <c r="AF362" s="5">
        <v>4</v>
      </c>
      <c r="AG362" s="5">
        <v>5</v>
      </c>
      <c r="AH362" s="5">
        <v>4</v>
      </c>
      <c r="AI362" s="5">
        <v>8</v>
      </c>
      <c r="AJ362" s="5">
        <v>1</v>
      </c>
      <c r="AK362" s="5">
        <v>2</v>
      </c>
      <c r="AL362" s="5">
        <v>7</v>
      </c>
      <c r="AM362" s="5">
        <v>1</v>
      </c>
      <c r="AN362" s="5">
        <v>4</v>
      </c>
      <c r="AO362" s="5">
        <v>4</v>
      </c>
      <c r="AP362" s="5">
        <v>4</v>
      </c>
      <c r="AQ362" s="5">
        <v>3</v>
      </c>
      <c r="AR362" s="5">
        <v>0</v>
      </c>
      <c r="AS362" s="5">
        <v>7</v>
      </c>
      <c r="AT362" s="5">
        <v>4</v>
      </c>
      <c r="AU362" s="5">
        <v>2</v>
      </c>
      <c r="AV362" s="5">
        <v>3</v>
      </c>
      <c r="AW362" s="5">
        <v>5</v>
      </c>
      <c r="AX362" s="5">
        <v>3</v>
      </c>
    </row>
    <row r="363" spans="1:50" x14ac:dyDescent="0.35">
      <c r="A363" s="5">
        <v>3</v>
      </c>
      <c r="B363" s="5">
        <v>2</v>
      </c>
      <c r="C363" s="5">
        <v>4</v>
      </c>
      <c r="D363" s="5">
        <v>5</v>
      </c>
      <c r="E363" s="5">
        <v>8</v>
      </c>
      <c r="F363" s="5">
        <v>2</v>
      </c>
      <c r="G363" s="5">
        <v>6</v>
      </c>
      <c r="H363" s="5">
        <v>3</v>
      </c>
      <c r="I363" s="5">
        <v>2</v>
      </c>
      <c r="J363" s="5">
        <v>5</v>
      </c>
      <c r="K363" s="5">
        <v>4</v>
      </c>
      <c r="L363" s="5">
        <v>3</v>
      </c>
      <c r="M363" s="5">
        <v>2</v>
      </c>
      <c r="N363" s="5">
        <v>3</v>
      </c>
      <c r="O363" s="5">
        <v>7</v>
      </c>
      <c r="P363" s="5">
        <v>1</v>
      </c>
      <c r="Q363" s="5">
        <v>7</v>
      </c>
      <c r="R363" s="5">
        <v>4</v>
      </c>
      <c r="S363" s="5">
        <v>3</v>
      </c>
      <c r="T363" s="5">
        <v>3</v>
      </c>
      <c r="U363" s="5">
        <v>4</v>
      </c>
      <c r="V363" s="5">
        <v>3</v>
      </c>
      <c r="W363" s="5">
        <v>1</v>
      </c>
      <c r="X363" s="5">
        <v>1</v>
      </c>
      <c r="Y363" s="5">
        <v>5</v>
      </c>
      <c r="Z363" s="5">
        <v>5</v>
      </c>
      <c r="AA363" s="5">
        <v>3</v>
      </c>
      <c r="AB363" s="5">
        <v>4</v>
      </c>
      <c r="AC363" s="5">
        <v>5</v>
      </c>
      <c r="AD363" s="5">
        <v>2</v>
      </c>
      <c r="AE363" s="5">
        <v>3</v>
      </c>
      <c r="AF363" s="5">
        <v>1</v>
      </c>
      <c r="AG363" s="5">
        <v>4</v>
      </c>
      <c r="AH363" s="5">
        <v>3</v>
      </c>
      <c r="AI363" s="5">
        <v>6</v>
      </c>
      <c r="AJ363" s="5">
        <v>5</v>
      </c>
      <c r="AK363" s="5">
        <v>1</v>
      </c>
      <c r="AL363" s="5">
        <v>4</v>
      </c>
      <c r="AM363" s="5">
        <v>5</v>
      </c>
      <c r="AN363" s="5">
        <v>5</v>
      </c>
      <c r="AO363" s="5">
        <v>3</v>
      </c>
      <c r="AP363" s="5">
        <v>4</v>
      </c>
      <c r="AQ363" s="5">
        <v>6</v>
      </c>
      <c r="AR363" s="5">
        <v>2</v>
      </c>
      <c r="AS363" s="5">
        <v>2</v>
      </c>
      <c r="AT363" s="5">
        <v>2</v>
      </c>
      <c r="AU363" s="5">
        <v>1</v>
      </c>
      <c r="AV363" s="5">
        <v>6</v>
      </c>
      <c r="AW363" s="5">
        <v>9</v>
      </c>
      <c r="AX363" s="5">
        <v>7</v>
      </c>
    </row>
    <row r="364" spans="1:50" x14ac:dyDescent="0.35">
      <c r="A364" s="5">
        <v>3</v>
      </c>
      <c r="B364" s="5">
        <v>3</v>
      </c>
      <c r="C364" s="5">
        <v>2</v>
      </c>
      <c r="D364" s="5">
        <v>3</v>
      </c>
      <c r="E364" s="5">
        <v>0</v>
      </c>
      <c r="F364" s="5">
        <v>3</v>
      </c>
      <c r="G364" s="5">
        <v>2</v>
      </c>
      <c r="H364" s="5">
        <v>5</v>
      </c>
      <c r="I364" s="5">
        <v>3</v>
      </c>
      <c r="J364" s="5">
        <v>2</v>
      </c>
      <c r="K364" s="5">
        <v>4</v>
      </c>
      <c r="L364" s="5">
        <v>6</v>
      </c>
      <c r="M364" s="5">
        <v>4</v>
      </c>
      <c r="N364" s="5">
        <v>4</v>
      </c>
      <c r="O364" s="5">
        <v>5</v>
      </c>
      <c r="P364" s="5">
        <v>2</v>
      </c>
      <c r="Q364" s="5">
        <v>3</v>
      </c>
      <c r="R364" s="5">
        <v>5</v>
      </c>
      <c r="S364" s="5">
        <v>3</v>
      </c>
      <c r="T364" s="5">
        <v>5</v>
      </c>
      <c r="U364" s="5">
        <v>5</v>
      </c>
      <c r="V364" s="5">
        <v>6</v>
      </c>
      <c r="W364" s="5">
        <v>5</v>
      </c>
      <c r="X364" s="5">
        <v>5</v>
      </c>
      <c r="Y364" s="5">
        <v>2</v>
      </c>
      <c r="Z364" s="5">
        <v>2</v>
      </c>
      <c r="AA364" s="5">
        <v>1</v>
      </c>
      <c r="AB364" s="5">
        <v>5</v>
      </c>
      <c r="AC364" s="5">
        <v>4</v>
      </c>
      <c r="AD364" s="5">
        <v>3</v>
      </c>
      <c r="AE364" s="5">
        <v>3</v>
      </c>
      <c r="AF364" s="5">
        <v>5</v>
      </c>
      <c r="AG364" s="5">
        <v>6</v>
      </c>
      <c r="AH364" s="5">
        <v>8</v>
      </c>
      <c r="AI364" s="5">
        <v>6</v>
      </c>
      <c r="AJ364" s="5">
        <v>3</v>
      </c>
      <c r="AK364" s="5">
        <v>5</v>
      </c>
      <c r="AL364" s="5">
        <v>2</v>
      </c>
      <c r="AM364" s="5">
        <v>4</v>
      </c>
      <c r="AN364" s="5">
        <v>3</v>
      </c>
      <c r="AO364" s="5">
        <v>5</v>
      </c>
      <c r="AP364" s="5">
        <v>3</v>
      </c>
      <c r="AQ364" s="5">
        <v>3</v>
      </c>
      <c r="AR364" s="5">
        <v>5</v>
      </c>
      <c r="AS364" s="5">
        <v>4</v>
      </c>
      <c r="AT364" s="5">
        <v>5</v>
      </c>
      <c r="AU364" s="5">
        <v>5</v>
      </c>
      <c r="AV364" s="5">
        <v>4</v>
      </c>
      <c r="AW364" s="5">
        <v>6</v>
      </c>
      <c r="AX364" s="5">
        <v>3</v>
      </c>
    </row>
    <row r="365" spans="1:50" x14ac:dyDescent="0.35">
      <c r="A365" s="5">
        <v>4</v>
      </c>
      <c r="B365" s="5">
        <v>5</v>
      </c>
      <c r="C365" s="5">
        <v>3</v>
      </c>
      <c r="D365" s="5">
        <v>4</v>
      </c>
      <c r="E365" s="5">
        <v>3</v>
      </c>
      <c r="F365" s="5">
        <v>1</v>
      </c>
      <c r="G365" s="5">
        <v>7</v>
      </c>
      <c r="H365" s="5">
        <v>3</v>
      </c>
      <c r="I365" s="5">
        <v>5</v>
      </c>
      <c r="J365" s="5">
        <v>7</v>
      </c>
      <c r="K365" s="5">
        <v>9</v>
      </c>
      <c r="L365" s="5">
        <v>3</v>
      </c>
      <c r="M365" s="5">
        <v>3</v>
      </c>
      <c r="N365" s="5">
        <v>2</v>
      </c>
      <c r="O365" s="5">
        <v>2</v>
      </c>
      <c r="P365" s="5">
        <v>4</v>
      </c>
      <c r="Q365" s="5">
        <v>2</v>
      </c>
      <c r="R365" s="5">
        <v>6</v>
      </c>
      <c r="S365" s="5">
        <v>5</v>
      </c>
      <c r="T365" s="5">
        <v>1</v>
      </c>
      <c r="U365" s="5">
        <v>6</v>
      </c>
      <c r="V365" s="5">
        <v>3</v>
      </c>
      <c r="W365" s="5">
        <v>5</v>
      </c>
      <c r="X365" s="5">
        <v>4</v>
      </c>
      <c r="Y365" s="5">
        <v>5</v>
      </c>
      <c r="Z365" s="5">
        <v>6</v>
      </c>
      <c r="AA365" s="5">
        <v>4</v>
      </c>
      <c r="AB365" s="5">
        <v>2</v>
      </c>
      <c r="AC365" s="5">
        <v>4</v>
      </c>
      <c r="AD365" s="5">
        <v>3</v>
      </c>
      <c r="AE365" s="5">
        <v>4</v>
      </c>
      <c r="AF365" s="5">
        <v>4</v>
      </c>
      <c r="AG365" s="5">
        <v>6</v>
      </c>
      <c r="AH365" s="5">
        <v>6</v>
      </c>
      <c r="AI365" s="5">
        <v>6</v>
      </c>
      <c r="AJ365" s="5">
        <v>2</v>
      </c>
      <c r="AK365" s="5">
        <v>3</v>
      </c>
      <c r="AL365" s="5">
        <v>5</v>
      </c>
      <c r="AM365" s="5">
        <v>2</v>
      </c>
      <c r="AN365" s="5">
        <v>2</v>
      </c>
      <c r="AO365" s="5">
        <v>1</v>
      </c>
      <c r="AP365" s="5">
        <v>3</v>
      </c>
      <c r="AQ365" s="5">
        <v>7</v>
      </c>
      <c r="AR365" s="5">
        <v>6</v>
      </c>
      <c r="AS365" s="5">
        <v>3</v>
      </c>
      <c r="AT365" s="5">
        <v>3</v>
      </c>
      <c r="AU365" s="5">
        <v>5</v>
      </c>
      <c r="AV365" s="5">
        <v>6</v>
      </c>
      <c r="AW365" s="5">
        <v>2</v>
      </c>
      <c r="AX365" s="5">
        <v>7</v>
      </c>
    </row>
    <row r="366" spans="1:50" x14ac:dyDescent="0.35">
      <c r="A366" s="5">
        <v>4</v>
      </c>
      <c r="B366" s="5">
        <v>6</v>
      </c>
      <c r="C366" s="5">
        <v>3</v>
      </c>
      <c r="D366" s="5">
        <v>6</v>
      </c>
      <c r="E366" s="5">
        <v>1</v>
      </c>
      <c r="F366" s="5">
        <v>3</v>
      </c>
      <c r="G366" s="5">
        <v>3</v>
      </c>
      <c r="H366" s="5">
        <v>1</v>
      </c>
      <c r="I366" s="5">
        <v>4</v>
      </c>
      <c r="J366" s="5">
        <v>4</v>
      </c>
      <c r="K366" s="5">
        <v>4</v>
      </c>
      <c r="L366" s="5">
        <v>3</v>
      </c>
      <c r="M366" s="5">
        <v>3</v>
      </c>
      <c r="N366" s="5">
        <v>3</v>
      </c>
      <c r="O366" s="5">
        <v>1</v>
      </c>
      <c r="P366" s="5">
        <v>4</v>
      </c>
      <c r="Q366" s="5">
        <v>5</v>
      </c>
      <c r="R366" s="5">
        <v>6</v>
      </c>
      <c r="S366" s="5">
        <v>2</v>
      </c>
      <c r="T366" s="5">
        <v>7</v>
      </c>
      <c r="U366" s="5">
        <v>3</v>
      </c>
      <c r="V366" s="5">
        <v>5</v>
      </c>
      <c r="W366" s="5">
        <v>2</v>
      </c>
      <c r="X366" s="5">
        <v>2</v>
      </c>
      <c r="Y366" s="5">
        <v>2</v>
      </c>
      <c r="Z366" s="5">
        <v>8</v>
      </c>
      <c r="AA366" s="5">
        <v>4</v>
      </c>
      <c r="AB366" s="5">
        <v>3</v>
      </c>
      <c r="AC366" s="5">
        <v>7</v>
      </c>
      <c r="AD366" s="5">
        <v>3</v>
      </c>
      <c r="AE366" s="5">
        <v>4</v>
      </c>
      <c r="AF366" s="5">
        <v>6</v>
      </c>
      <c r="AG366" s="5">
        <v>3</v>
      </c>
      <c r="AH366" s="5">
        <v>5</v>
      </c>
      <c r="AI366" s="5">
        <v>4</v>
      </c>
      <c r="AJ366" s="5">
        <v>3</v>
      </c>
      <c r="AK366" s="5">
        <v>5</v>
      </c>
      <c r="AL366" s="5">
        <v>2</v>
      </c>
      <c r="AM366" s="5">
        <v>7</v>
      </c>
      <c r="AN366" s="5">
        <v>5</v>
      </c>
      <c r="AO366" s="5">
        <v>2</v>
      </c>
      <c r="AP366" s="5">
        <v>6</v>
      </c>
      <c r="AQ366" s="5">
        <v>7</v>
      </c>
      <c r="AR366" s="5">
        <v>6</v>
      </c>
      <c r="AS366" s="5">
        <v>4</v>
      </c>
      <c r="AT366" s="5">
        <v>7</v>
      </c>
      <c r="AU366" s="5">
        <v>4</v>
      </c>
      <c r="AV366" s="5">
        <v>2</v>
      </c>
      <c r="AW366" s="5">
        <v>3</v>
      </c>
      <c r="AX366" s="5">
        <v>2</v>
      </c>
    </row>
    <row r="367" spans="1:50" x14ac:dyDescent="0.35">
      <c r="A367" s="5">
        <v>4</v>
      </c>
      <c r="B367" s="5">
        <v>4</v>
      </c>
      <c r="C367" s="5">
        <v>5</v>
      </c>
      <c r="D367" s="5">
        <v>2</v>
      </c>
      <c r="E367" s="5">
        <v>2</v>
      </c>
      <c r="F367" s="5">
        <v>0</v>
      </c>
      <c r="G367" s="5">
        <v>5</v>
      </c>
      <c r="H367" s="5">
        <v>9</v>
      </c>
      <c r="I367" s="5">
        <v>2</v>
      </c>
      <c r="J367" s="5">
        <v>5</v>
      </c>
      <c r="K367" s="5">
        <v>3</v>
      </c>
      <c r="L367" s="5">
        <v>7</v>
      </c>
      <c r="M367" s="5">
        <v>3</v>
      </c>
      <c r="N367" s="5">
        <v>7</v>
      </c>
      <c r="O367" s="5">
        <v>3</v>
      </c>
      <c r="P367" s="5">
        <v>2</v>
      </c>
      <c r="Q367" s="5">
        <v>3</v>
      </c>
      <c r="R367" s="5">
        <v>8</v>
      </c>
      <c r="S367" s="5">
        <v>1</v>
      </c>
      <c r="T367" s="5">
        <v>3</v>
      </c>
      <c r="U367" s="5">
        <v>3</v>
      </c>
      <c r="V367" s="5">
        <v>3</v>
      </c>
      <c r="W367" s="5">
        <v>4</v>
      </c>
      <c r="X367" s="5">
        <v>3</v>
      </c>
      <c r="Y367" s="5">
        <v>4</v>
      </c>
      <c r="Z367" s="5">
        <v>3</v>
      </c>
      <c r="AA367" s="5">
        <v>0</v>
      </c>
      <c r="AB367" s="5">
        <v>4</v>
      </c>
      <c r="AC367" s="5">
        <v>2</v>
      </c>
      <c r="AD367" s="5">
        <v>5</v>
      </c>
      <c r="AE367" s="5">
        <v>3</v>
      </c>
      <c r="AF367" s="5">
        <v>5</v>
      </c>
      <c r="AG367" s="5">
        <v>1</v>
      </c>
      <c r="AH367" s="5">
        <v>6</v>
      </c>
      <c r="AI367" s="5">
        <v>2</v>
      </c>
      <c r="AJ367" s="5">
        <v>2</v>
      </c>
      <c r="AK367" s="5">
        <v>8</v>
      </c>
      <c r="AL367" s="5">
        <v>4</v>
      </c>
      <c r="AM367" s="5">
        <v>3</v>
      </c>
      <c r="AN367" s="5">
        <v>4</v>
      </c>
      <c r="AO367" s="5">
        <v>0</v>
      </c>
      <c r="AP367" s="5">
        <v>4</v>
      </c>
      <c r="AQ367" s="5">
        <v>3</v>
      </c>
      <c r="AR367" s="5">
        <v>3</v>
      </c>
      <c r="AS367" s="5">
        <v>4</v>
      </c>
      <c r="AT367" s="5">
        <v>2</v>
      </c>
      <c r="AU367" s="5">
        <v>2</v>
      </c>
      <c r="AV367" s="5">
        <v>0</v>
      </c>
      <c r="AW367" s="5">
        <v>6</v>
      </c>
      <c r="AX367" s="5">
        <v>3</v>
      </c>
    </row>
    <row r="368" spans="1:50" x14ac:dyDescent="0.35">
      <c r="A368" s="5">
        <v>3</v>
      </c>
      <c r="B368" s="5">
        <v>5</v>
      </c>
      <c r="C368" s="5">
        <v>5</v>
      </c>
      <c r="D368" s="5">
        <v>5</v>
      </c>
      <c r="E368" s="5">
        <v>2</v>
      </c>
      <c r="F368" s="5">
        <v>6</v>
      </c>
      <c r="G368" s="5">
        <v>6</v>
      </c>
      <c r="H368" s="5">
        <v>4</v>
      </c>
      <c r="I368" s="5">
        <v>2</v>
      </c>
      <c r="J368" s="5">
        <v>9</v>
      </c>
      <c r="K368" s="5">
        <v>5</v>
      </c>
      <c r="L368" s="5">
        <v>2</v>
      </c>
      <c r="M368" s="5">
        <v>1</v>
      </c>
      <c r="N368" s="5">
        <v>3</v>
      </c>
      <c r="O368" s="5">
        <v>4</v>
      </c>
      <c r="P368" s="5">
        <v>4</v>
      </c>
      <c r="Q368" s="5">
        <v>1</v>
      </c>
      <c r="R368" s="5">
        <v>4</v>
      </c>
      <c r="S368" s="5">
        <v>6</v>
      </c>
      <c r="T368" s="5">
        <v>3</v>
      </c>
      <c r="U368" s="5">
        <v>4</v>
      </c>
      <c r="V368" s="5">
        <v>5</v>
      </c>
      <c r="W368" s="5">
        <v>3</v>
      </c>
      <c r="X368" s="5">
        <v>5</v>
      </c>
      <c r="Y368" s="5">
        <v>7</v>
      </c>
      <c r="Z368" s="5">
        <v>4</v>
      </c>
      <c r="AA368" s="5">
        <v>7</v>
      </c>
      <c r="AB368" s="5">
        <v>3</v>
      </c>
      <c r="AC368" s="5">
        <v>2</v>
      </c>
      <c r="AD368" s="5">
        <v>4</v>
      </c>
      <c r="AE368" s="5">
        <v>7</v>
      </c>
      <c r="AF368" s="5">
        <v>5</v>
      </c>
      <c r="AG368" s="5">
        <v>6</v>
      </c>
      <c r="AH368" s="5">
        <v>3</v>
      </c>
      <c r="AI368" s="5">
        <v>4</v>
      </c>
      <c r="AJ368" s="5">
        <v>3</v>
      </c>
      <c r="AK368" s="5">
        <v>0</v>
      </c>
      <c r="AL368" s="5">
        <v>3</v>
      </c>
      <c r="AM368" s="5">
        <v>1</v>
      </c>
      <c r="AN368" s="5">
        <v>1</v>
      </c>
      <c r="AO368" s="5">
        <v>5</v>
      </c>
      <c r="AP368" s="5">
        <v>5</v>
      </c>
      <c r="AQ368" s="5">
        <v>7</v>
      </c>
      <c r="AR368" s="5">
        <v>6</v>
      </c>
      <c r="AS368" s="5">
        <v>6</v>
      </c>
      <c r="AT368" s="5">
        <v>3</v>
      </c>
      <c r="AU368" s="5">
        <v>4</v>
      </c>
      <c r="AV368" s="5">
        <v>2</v>
      </c>
      <c r="AW368" s="5">
        <v>9</v>
      </c>
      <c r="AX368" s="5">
        <v>4</v>
      </c>
    </row>
    <row r="369" spans="1:50" x14ac:dyDescent="0.35">
      <c r="A369" s="5">
        <v>3</v>
      </c>
      <c r="B369" s="5">
        <v>3</v>
      </c>
      <c r="C369" s="5">
        <v>7</v>
      </c>
      <c r="D369" s="5">
        <v>8</v>
      </c>
      <c r="E369" s="5">
        <v>1</v>
      </c>
      <c r="F369" s="5">
        <v>3</v>
      </c>
      <c r="G369" s="5">
        <v>4</v>
      </c>
      <c r="H369" s="5">
        <v>1</v>
      </c>
      <c r="I369" s="5">
        <v>7</v>
      </c>
      <c r="J369" s="5">
        <v>6</v>
      </c>
      <c r="K369" s="5">
        <v>1</v>
      </c>
      <c r="L369" s="5">
        <v>3</v>
      </c>
      <c r="M369" s="5">
        <v>5</v>
      </c>
      <c r="N369" s="5">
        <v>5</v>
      </c>
      <c r="O369" s="5">
        <v>1</v>
      </c>
      <c r="P369" s="5">
        <v>1</v>
      </c>
      <c r="Q369" s="5">
        <v>2</v>
      </c>
      <c r="R369" s="5">
        <v>2</v>
      </c>
      <c r="S369" s="5">
        <v>4</v>
      </c>
      <c r="T369" s="5">
        <v>4</v>
      </c>
      <c r="U369" s="5">
        <v>2</v>
      </c>
      <c r="V369" s="5">
        <v>2</v>
      </c>
      <c r="W369" s="5">
        <v>2</v>
      </c>
      <c r="X369" s="5">
        <v>3</v>
      </c>
      <c r="Y369" s="5">
        <v>4</v>
      </c>
      <c r="Z369" s="5">
        <v>2</v>
      </c>
      <c r="AA369" s="5">
        <v>3</v>
      </c>
      <c r="AB369" s="5">
        <v>5</v>
      </c>
      <c r="AC369" s="5">
        <v>3</v>
      </c>
      <c r="AD369" s="5">
        <v>4</v>
      </c>
      <c r="AE369" s="5">
        <v>3</v>
      </c>
      <c r="AF369" s="5">
        <v>3</v>
      </c>
      <c r="AG369" s="5">
        <v>6</v>
      </c>
      <c r="AH369" s="5">
        <v>4</v>
      </c>
      <c r="AI369" s="5">
        <v>4</v>
      </c>
      <c r="AJ369" s="5">
        <v>3</v>
      </c>
      <c r="AK369" s="5">
        <v>4</v>
      </c>
      <c r="AL369" s="5">
        <v>5</v>
      </c>
      <c r="AM369" s="5">
        <v>0</v>
      </c>
      <c r="AN369" s="5">
        <v>2</v>
      </c>
      <c r="AO369" s="5">
        <v>3</v>
      </c>
      <c r="AP369" s="5">
        <v>1</v>
      </c>
      <c r="AQ369" s="5">
        <v>6</v>
      </c>
      <c r="AR369" s="5">
        <v>1</v>
      </c>
      <c r="AS369" s="5">
        <v>1</v>
      </c>
      <c r="AT369" s="5">
        <v>3</v>
      </c>
      <c r="AU369" s="5">
        <v>2</v>
      </c>
      <c r="AV369" s="5">
        <v>4</v>
      </c>
      <c r="AW369" s="5">
        <v>5</v>
      </c>
      <c r="AX369" s="5">
        <v>4</v>
      </c>
    </row>
    <row r="370" spans="1:50" x14ac:dyDescent="0.35">
      <c r="A370" s="5">
        <v>5</v>
      </c>
      <c r="B370" s="5">
        <v>5</v>
      </c>
      <c r="C370" s="5">
        <v>3</v>
      </c>
      <c r="D370" s="5">
        <v>9</v>
      </c>
      <c r="E370" s="5">
        <v>3</v>
      </c>
      <c r="F370" s="5">
        <v>1</v>
      </c>
      <c r="G370" s="5">
        <v>3</v>
      </c>
      <c r="H370" s="5">
        <v>7</v>
      </c>
      <c r="I370" s="5">
        <v>5</v>
      </c>
      <c r="J370" s="5">
        <v>3</v>
      </c>
      <c r="K370" s="5">
        <v>1</v>
      </c>
      <c r="L370" s="5">
        <v>7</v>
      </c>
      <c r="M370" s="5">
        <v>4</v>
      </c>
      <c r="N370" s="5">
        <v>4</v>
      </c>
      <c r="O370" s="5">
        <v>4</v>
      </c>
      <c r="P370" s="5">
        <v>3</v>
      </c>
      <c r="Q370" s="5">
        <v>5</v>
      </c>
      <c r="R370" s="5">
        <v>3</v>
      </c>
      <c r="S370" s="5">
        <v>5</v>
      </c>
      <c r="T370" s="5">
        <v>4</v>
      </c>
      <c r="U370" s="5">
        <v>6</v>
      </c>
      <c r="V370" s="5">
        <v>3</v>
      </c>
      <c r="W370" s="5">
        <v>1</v>
      </c>
      <c r="X370" s="5">
        <v>7</v>
      </c>
      <c r="Y370" s="5">
        <v>7</v>
      </c>
      <c r="Z370" s="5">
        <v>6</v>
      </c>
      <c r="AA370" s="5">
        <v>3</v>
      </c>
      <c r="AB370" s="5">
        <v>3</v>
      </c>
      <c r="AC370" s="5">
        <v>5</v>
      </c>
      <c r="AD370" s="5">
        <v>5</v>
      </c>
      <c r="AE370" s="5">
        <v>1</v>
      </c>
      <c r="AF370" s="5">
        <v>6</v>
      </c>
      <c r="AG370" s="5">
        <v>5</v>
      </c>
      <c r="AH370" s="5">
        <v>1</v>
      </c>
      <c r="AI370" s="5">
        <v>4</v>
      </c>
      <c r="AJ370" s="5">
        <v>6</v>
      </c>
      <c r="AK370" s="5">
        <v>4</v>
      </c>
      <c r="AL370" s="5">
        <v>4</v>
      </c>
      <c r="AM370" s="5">
        <v>2</v>
      </c>
      <c r="AN370" s="5">
        <v>3</v>
      </c>
      <c r="AO370" s="5">
        <v>3</v>
      </c>
      <c r="AP370" s="5">
        <v>2</v>
      </c>
      <c r="AQ370" s="5">
        <v>4</v>
      </c>
      <c r="AR370" s="5">
        <v>3</v>
      </c>
      <c r="AS370" s="5">
        <v>6</v>
      </c>
      <c r="AT370" s="5">
        <v>3</v>
      </c>
      <c r="AU370" s="5">
        <v>7</v>
      </c>
      <c r="AV370" s="5">
        <v>3</v>
      </c>
      <c r="AW370" s="5">
        <v>5</v>
      </c>
      <c r="AX370" s="5">
        <v>2</v>
      </c>
    </row>
    <row r="371" spans="1:50" x14ac:dyDescent="0.35">
      <c r="A371" s="5">
        <v>2</v>
      </c>
      <c r="B371" s="5">
        <v>1</v>
      </c>
      <c r="C371" s="5">
        <v>8</v>
      </c>
      <c r="D371" s="5">
        <v>9</v>
      </c>
      <c r="E371" s="5">
        <v>5</v>
      </c>
      <c r="F371" s="5">
        <v>2</v>
      </c>
      <c r="G371" s="5">
        <v>4</v>
      </c>
      <c r="H371" s="5">
        <v>3</v>
      </c>
      <c r="I371" s="5">
        <v>6</v>
      </c>
      <c r="J371" s="5">
        <v>5</v>
      </c>
      <c r="K371" s="5">
        <v>1</v>
      </c>
      <c r="L371" s="5">
        <v>5</v>
      </c>
      <c r="M371" s="5">
        <v>4</v>
      </c>
      <c r="N371" s="5">
        <v>3</v>
      </c>
      <c r="O371" s="5">
        <v>5</v>
      </c>
      <c r="P371" s="5">
        <v>4</v>
      </c>
      <c r="Q371" s="5">
        <v>4</v>
      </c>
      <c r="R371" s="5">
        <v>6</v>
      </c>
      <c r="S371" s="5">
        <v>4</v>
      </c>
      <c r="T371" s="5">
        <v>2</v>
      </c>
      <c r="U371" s="5">
        <v>6</v>
      </c>
      <c r="V371" s="5">
        <v>7</v>
      </c>
      <c r="W371" s="5">
        <v>2</v>
      </c>
      <c r="X371" s="5">
        <v>5</v>
      </c>
      <c r="Y371" s="5">
        <v>5</v>
      </c>
      <c r="Z371" s="5">
        <v>9</v>
      </c>
      <c r="AA371" s="5">
        <v>3</v>
      </c>
      <c r="AB371" s="5">
        <v>6</v>
      </c>
      <c r="AC371" s="5">
        <v>3</v>
      </c>
      <c r="AD371" s="5">
        <v>6</v>
      </c>
      <c r="AE371" s="5">
        <v>6</v>
      </c>
      <c r="AF371" s="5">
        <v>3</v>
      </c>
      <c r="AG371" s="5">
        <v>4</v>
      </c>
      <c r="AH371" s="5">
        <v>3</v>
      </c>
      <c r="AI371" s="5">
        <v>4</v>
      </c>
      <c r="AJ371" s="5">
        <v>3</v>
      </c>
      <c r="AK371" s="5">
        <v>0</v>
      </c>
      <c r="AL371" s="5">
        <v>4</v>
      </c>
      <c r="AM371" s="5">
        <v>5</v>
      </c>
      <c r="AN371" s="5">
        <v>2</v>
      </c>
      <c r="AO371" s="5">
        <v>5</v>
      </c>
      <c r="AP371" s="5">
        <v>5</v>
      </c>
      <c r="AQ371" s="5">
        <v>6</v>
      </c>
      <c r="AR371" s="5">
        <v>5</v>
      </c>
      <c r="AS371" s="5">
        <v>5</v>
      </c>
      <c r="AT371" s="5">
        <v>3</v>
      </c>
      <c r="AU371" s="5">
        <v>7</v>
      </c>
      <c r="AV371" s="5">
        <v>6</v>
      </c>
      <c r="AW371" s="5">
        <v>4</v>
      </c>
      <c r="AX371" s="5">
        <v>4</v>
      </c>
    </row>
    <row r="372" spans="1:50" x14ac:dyDescent="0.35">
      <c r="A372" s="5">
        <v>6</v>
      </c>
      <c r="B372" s="5">
        <v>4</v>
      </c>
      <c r="C372" s="5">
        <v>6</v>
      </c>
      <c r="D372" s="5">
        <v>4</v>
      </c>
      <c r="E372" s="5">
        <v>3</v>
      </c>
      <c r="F372" s="5">
        <v>1</v>
      </c>
      <c r="G372" s="5">
        <v>2</v>
      </c>
      <c r="H372" s="5">
        <v>4</v>
      </c>
      <c r="I372" s="5">
        <v>1</v>
      </c>
      <c r="J372" s="5">
        <v>1</v>
      </c>
      <c r="K372" s="5">
        <v>1</v>
      </c>
      <c r="L372" s="5">
        <v>3</v>
      </c>
      <c r="M372" s="5">
        <v>5</v>
      </c>
      <c r="N372" s="5">
        <v>0</v>
      </c>
      <c r="O372" s="5">
        <v>1</v>
      </c>
      <c r="P372" s="5">
        <v>5</v>
      </c>
      <c r="Q372" s="5">
        <v>3</v>
      </c>
      <c r="R372" s="5">
        <v>1</v>
      </c>
      <c r="S372" s="5">
        <v>2</v>
      </c>
      <c r="T372" s="5">
        <v>2</v>
      </c>
      <c r="U372" s="5">
        <v>5</v>
      </c>
      <c r="V372" s="5">
        <v>0</v>
      </c>
      <c r="W372" s="5">
        <v>1</v>
      </c>
      <c r="X372" s="5">
        <v>7</v>
      </c>
      <c r="Y372" s="5">
        <v>3</v>
      </c>
      <c r="Z372" s="5">
        <v>6</v>
      </c>
      <c r="AA372" s="5">
        <v>2</v>
      </c>
      <c r="AB372" s="5">
        <v>4</v>
      </c>
      <c r="AC372" s="5">
        <v>9</v>
      </c>
      <c r="AD372" s="5">
        <v>6</v>
      </c>
      <c r="AE372" s="5">
        <v>7</v>
      </c>
      <c r="AF372" s="5">
        <v>7</v>
      </c>
      <c r="AG372" s="5">
        <v>5</v>
      </c>
      <c r="AH372" s="5">
        <v>4</v>
      </c>
      <c r="AI372" s="5">
        <v>4</v>
      </c>
      <c r="AJ372" s="5">
        <v>6</v>
      </c>
      <c r="AK372" s="5">
        <v>6</v>
      </c>
      <c r="AL372" s="5">
        <v>5</v>
      </c>
      <c r="AM372" s="5">
        <v>6</v>
      </c>
      <c r="AN372" s="5">
        <v>0</v>
      </c>
      <c r="AO372" s="5">
        <v>3</v>
      </c>
      <c r="AP372" s="5">
        <v>4</v>
      </c>
      <c r="AQ372" s="5">
        <v>6</v>
      </c>
      <c r="AR372" s="5">
        <v>3</v>
      </c>
      <c r="AS372" s="5">
        <v>4</v>
      </c>
      <c r="AT372" s="5">
        <v>4</v>
      </c>
      <c r="AU372" s="5">
        <v>4</v>
      </c>
      <c r="AV372" s="5">
        <v>4</v>
      </c>
      <c r="AW372" s="5">
        <v>3</v>
      </c>
      <c r="AX372" s="5">
        <v>4</v>
      </c>
    </row>
    <row r="373" spans="1:50" x14ac:dyDescent="0.35">
      <c r="A373" s="5">
        <v>4</v>
      </c>
      <c r="B373" s="5">
        <v>3</v>
      </c>
      <c r="C373" s="5">
        <v>5</v>
      </c>
      <c r="D373" s="5">
        <v>3</v>
      </c>
      <c r="E373" s="5">
        <v>3</v>
      </c>
      <c r="F373" s="5">
        <v>4</v>
      </c>
      <c r="G373" s="5">
        <v>3</v>
      </c>
      <c r="H373" s="5">
        <v>4</v>
      </c>
      <c r="I373" s="5">
        <v>3</v>
      </c>
      <c r="J373" s="5">
        <v>7</v>
      </c>
      <c r="K373" s="5">
        <v>7</v>
      </c>
      <c r="L373" s="5">
        <v>3</v>
      </c>
      <c r="M373" s="5">
        <v>7</v>
      </c>
      <c r="N373" s="5">
        <v>7</v>
      </c>
      <c r="O373" s="5">
        <v>5</v>
      </c>
      <c r="P373" s="5">
        <v>2</v>
      </c>
      <c r="Q373" s="5">
        <v>9</v>
      </c>
      <c r="R373" s="5">
        <v>5</v>
      </c>
      <c r="S373" s="5">
        <v>4</v>
      </c>
      <c r="T373" s="5">
        <v>5</v>
      </c>
      <c r="U373" s="5">
        <v>4</v>
      </c>
      <c r="V373" s="5">
        <v>4</v>
      </c>
      <c r="W373" s="5">
        <v>5</v>
      </c>
      <c r="X373" s="5">
        <v>3</v>
      </c>
      <c r="Y373" s="5">
        <v>2</v>
      </c>
      <c r="Z373" s="5">
        <v>5</v>
      </c>
      <c r="AA373" s="5">
        <v>5</v>
      </c>
      <c r="AB373" s="5">
        <v>3</v>
      </c>
      <c r="AC373" s="5">
        <v>3</v>
      </c>
      <c r="AD373" s="5">
        <v>9</v>
      </c>
      <c r="AE373" s="5">
        <v>8</v>
      </c>
      <c r="AF373" s="5">
        <v>4</v>
      </c>
      <c r="AG373" s="5">
        <v>6</v>
      </c>
      <c r="AH373" s="5">
        <v>3</v>
      </c>
      <c r="AI373" s="5">
        <v>5</v>
      </c>
      <c r="AJ373" s="5">
        <v>3</v>
      </c>
      <c r="AK373" s="5">
        <v>6</v>
      </c>
      <c r="AL373" s="5">
        <v>3</v>
      </c>
      <c r="AM373" s="5">
        <v>6</v>
      </c>
      <c r="AN373" s="5">
        <v>5</v>
      </c>
      <c r="AO373" s="5">
        <v>8</v>
      </c>
      <c r="AP373" s="5">
        <v>9</v>
      </c>
      <c r="AQ373" s="5">
        <v>4</v>
      </c>
      <c r="AR373" s="5">
        <v>5</v>
      </c>
      <c r="AS373" s="5">
        <v>6</v>
      </c>
      <c r="AT373" s="5">
        <v>6</v>
      </c>
      <c r="AU373" s="5">
        <v>7</v>
      </c>
      <c r="AV373" s="5">
        <v>4</v>
      </c>
      <c r="AW373" s="5">
        <v>6</v>
      </c>
      <c r="AX373" s="5">
        <v>5</v>
      </c>
    </row>
    <row r="374" spans="1:50" x14ac:dyDescent="0.35">
      <c r="A374" s="5">
        <v>5</v>
      </c>
      <c r="B374" s="5">
        <v>4</v>
      </c>
      <c r="C374" s="5">
        <v>5</v>
      </c>
      <c r="D374" s="5">
        <v>5</v>
      </c>
      <c r="E374" s="5">
        <v>3</v>
      </c>
      <c r="F374" s="5">
        <v>4</v>
      </c>
      <c r="G374" s="5">
        <v>5</v>
      </c>
      <c r="H374" s="5">
        <v>5</v>
      </c>
      <c r="I374" s="5">
        <v>4</v>
      </c>
      <c r="J374" s="5">
        <v>6</v>
      </c>
      <c r="K374" s="5">
        <v>2</v>
      </c>
      <c r="L374" s="5">
        <v>1</v>
      </c>
      <c r="M374" s="5">
        <v>3</v>
      </c>
      <c r="N374" s="5">
        <v>5</v>
      </c>
      <c r="O374" s="5">
        <v>3</v>
      </c>
      <c r="P374" s="5">
        <v>3</v>
      </c>
      <c r="Q374" s="5">
        <v>10</v>
      </c>
      <c r="R374" s="5">
        <v>4</v>
      </c>
      <c r="S374" s="5">
        <v>2</v>
      </c>
      <c r="T374" s="5">
        <v>4</v>
      </c>
      <c r="U374" s="5">
        <v>6</v>
      </c>
      <c r="V374" s="5">
        <v>6</v>
      </c>
      <c r="W374" s="5">
        <v>4</v>
      </c>
      <c r="X374" s="5">
        <v>4</v>
      </c>
      <c r="Y374" s="5">
        <v>2</v>
      </c>
      <c r="Z374" s="5">
        <v>3</v>
      </c>
      <c r="AA374" s="5">
        <v>3</v>
      </c>
      <c r="AB374" s="5">
        <v>4</v>
      </c>
      <c r="AC374" s="5">
        <v>3</v>
      </c>
      <c r="AD374" s="5">
        <v>5</v>
      </c>
      <c r="AE374" s="5">
        <v>7</v>
      </c>
      <c r="AF374" s="5">
        <v>6</v>
      </c>
      <c r="AG374" s="5">
        <v>5</v>
      </c>
      <c r="AH374" s="5">
        <v>2</v>
      </c>
      <c r="AI374" s="5">
        <v>5</v>
      </c>
      <c r="AJ374" s="5">
        <v>0</v>
      </c>
      <c r="AK374" s="5">
        <v>3</v>
      </c>
      <c r="AL374" s="5">
        <v>4</v>
      </c>
      <c r="AM374" s="5">
        <v>6</v>
      </c>
      <c r="AN374" s="5">
        <v>4</v>
      </c>
      <c r="AO374" s="5">
        <v>6</v>
      </c>
      <c r="AP374" s="5">
        <v>6</v>
      </c>
      <c r="AQ374" s="5">
        <v>3</v>
      </c>
      <c r="AR374" s="5">
        <v>3</v>
      </c>
      <c r="AS374" s="5">
        <v>5</v>
      </c>
      <c r="AT374" s="5">
        <v>2</v>
      </c>
      <c r="AU374" s="5">
        <v>2</v>
      </c>
      <c r="AV374" s="5">
        <v>3</v>
      </c>
      <c r="AW374" s="5">
        <v>3</v>
      </c>
      <c r="AX374" s="5">
        <v>4</v>
      </c>
    </row>
    <row r="375" spans="1:50" x14ac:dyDescent="0.35">
      <c r="A375" s="5">
        <v>3</v>
      </c>
      <c r="B375" s="5">
        <v>4</v>
      </c>
      <c r="C375" s="5">
        <v>5</v>
      </c>
      <c r="D375" s="5">
        <v>3</v>
      </c>
      <c r="E375" s="5">
        <v>5</v>
      </c>
      <c r="F375" s="5">
        <v>1</v>
      </c>
      <c r="G375" s="5">
        <v>3</v>
      </c>
      <c r="H375" s="5">
        <v>2</v>
      </c>
      <c r="I375" s="5">
        <v>4</v>
      </c>
      <c r="J375" s="5">
        <v>2</v>
      </c>
      <c r="K375" s="5">
        <v>5</v>
      </c>
      <c r="L375" s="5">
        <v>4</v>
      </c>
      <c r="M375" s="5">
        <v>4</v>
      </c>
      <c r="N375" s="5">
        <v>8</v>
      </c>
      <c r="O375" s="5">
        <v>3</v>
      </c>
      <c r="P375" s="5">
        <v>3</v>
      </c>
      <c r="Q375" s="5">
        <v>1</v>
      </c>
      <c r="R375" s="5">
        <v>4</v>
      </c>
      <c r="S375" s="5">
        <v>2</v>
      </c>
      <c r="T375" s="5">
        <v>1</v>
      </c>
      <c r="U375" s="5">
        <v>7</v>
      </c>
      <c r="V375" s="5">
        <v>3</v>
      </c>
      <c r="W375" s="5">
        <v>4</v>
      </c>
      <c r="X375" s="5">
        <v>6</v>
      </c>
      <c r="Y375" s="5">
        <v>6</v>
      </c>
      <c r="Z375" s="5">
        <v>5</v>
      </c>
      <c r="AA375" s="5">
        <v>3</v>
      </c>
      <c r="AB375" s="5">
        <v>4</v>
      </c>
      <c r="AC375" s="5">
        <v>4</v>
      </c>
      <c r="AD375" s="5">
        <v>3</v>
      </c>
      <c r="AE375" s="5">
        <v>2</v>
      </c>
      <c r="AF375" s="5">
        <v>6</v>
      </c>
      <c r="AG375" s="5">
        <v>5</v>
      </c>
      <c r="AH375" s="5">
        <v>1</v>
      </c>
      <c r="AI375" s="5">
        <v>1</v>
      </c>
      <c r="AJ375" s="5">
        <v>4</v>
      </c>
      <c r="AK375" s="5">
        <v>2</v>
      </c>
      <c r="AL375" s="5">
        <v>3</v>
      </c>
      <c r="AM375" s="5">
        <v>3</v>
      </c>
      <c r="AN375" s="5">
        <v>6</v>
      </c>
      <c r="AO375" s="5">
        <v>3</v>
      </c>
      <c r="AP375" s="5">
        <v>1</v>
      </c>
      <c r="AQ375" s="5">
        <v>4</v>
      </c>
      <c r="AR375" s="5">
        <v>4</v>
      </c>
      <c r="AS375" s="5">
        <v>5</v>
      </c>
      <c r="AT375" s="5">
        <v>5</v>
      </c>
      <c r="AU375" s="5">
        <v>6</v>
      </c>
      <c r="AV375" s="5">
        <v>10</v>
      </c>
      <c r="AW375" s="5">
        <v>4</v>
      </c>
      <c r="AX375" s="5">
        <v>4</v>
      </c>
    </row>
    <row r="376" spans="1:50" x14ac:dyDescent="0.35">
      <c r="A376" s="5">
        <v>7</v>
      </c>
      <c r="B376" s="5">
        <v>4</v>
      </c>
      <c r="C376" s="5">
        <v>5</v>
      </c>
      <c r="D376" s="5">
        <v>1</v>
      </c>
      <c r="E376" s="5">
        <v>7</v>
      </c>
      <c r="F376" s="5">
        <v>3</v>
      </c>
      <c r="G376" s="5">
        <v>1</v>
      </c>
      <c r="H376" s="5">
        <v>7</v>
      </c>
      <c r="I376" s="5">
        <v>3</v>
      </c>
      <c r="J376" s="5">
        <v>4</v>
      </c>
      <c r="K376" s="5">
        <v>4</v>
      </c>
      <c r="L376" s="5">
        <v>7</v>
      </c>
      <c r="M376" s="5">
        <v>7</v>
      </c>
      <c r="N376" s="5">
        <v>4</v>
      </c>
      <c r="O376" s="5">
        <v>3</v>
      </c>
      <c r="P376" s="5">
        <v>7</v>
      </c>
      <c r="Q376" s="5">
        <v>4</v>
      </c>
      <c r="R376" s="5">
        <v>7</v>
      </c>
      <c r="S376" s="5">
        <v>5</v>
      </c>
      <c r="T376" s="5">
        <v>5</v>
      </c>
      <c r="U376" s="5">
        <v>6</v>
      </c>
      <c r="V376" s="5">
        <v>5</v>
      </c>
      <c r="W376" s="5">
        <v>5</v>
      </c>
      <c r="X376" s="5">
        <v>2</v>
      </c>
      <c r="Y376" s="5">
        <v>4</v>
      </c>
      <c r="Z376" s="5">
        <v>3</v>
      </c>
      <c r="AA376" s="5">
        <v>6</v>
      </c>
      <c r="AB376" s="5">
        <v>4</v>
      </c>
      <c r="AC376" s="5">
        <v>5</v>
      </c>
      <c r="AD376" s="5">
        <v>3</v>
      </c>
      <c r="AE376" s="5">
        <v>3</v>
      </c>
      <c r="AF376" s="5">
        <v>3</v>
      </c>
      <c r="AG376" s="5">
        <v>7</v>
      </c>
      <c r="AH376" s="5">
        <v>3</v>
      </c>
      <c r="AI376" s="5">
        <v>2</v>
      </c>
      <c r="AJ376" s="5">
        <v>4</v>
      </c>
      <c r="AK376" s="5">
        <v>0</v>
      </c>
      <c r="AL376" s="5">
        <v>2</v>
      </c>
      <c r="AM376" s="5">
        <v>8</v>
      </c>
      <c r="AN376" s="5">
        <v>5</v>
      </c>
      <c r="AO376" s="5">
        <v>4</v>
      </c>
      <c r="AP376" s="5">
        <v>6</v>
      </c>
      <c r="AQ376" s="5">
        <v>2</v>
      </c>
      <c r="AR376" s="5">
        <v>4</v>
      </c>
      <c r="AS376" s="5">
        <v>2</v>
      </c>
      <c r="AT376" s="5">
        <v>8</v>
      </c>
      <c r="AU376" s="5">
        <v>7</v>
      </c>
      <c r="AV376" s="5">
        <v>4</v>
      </c>
      <c r="AW376" s="5">
        <v>4</v>
      </c>
      <c r="AX376" s="5">
        <v>3</v>
      </c>
    </row>
    <row r="377" spans="1:50" x14ac:dyDescent="0.35">
      <c r="A377" s="5">
        <v>1</v>
      </c>
      <c r="B377" s="5">
        <v>6</v>
      </c>
      <c r="C377" s="5">
        <v>5</v>
      </c>
      <c r="D377" s="5">
        <v>5</v>
      </c>
      <c r="E377" s="5">
        <v>7</v>
      </c>
      <c r="F377" s="5">
        <v>3</v>
      </c>
      <c r="G377" s="5">
        <v>3</v>
      </c>
      <c r="H377" s="5">
        <v>2</v>
      </c>
      <c r="I377" s="5">
        <v>4</v>
      </c>
      <c r="J377" s="5">
        <v>4</v>
      </c>
      <c r="K377" s="5">
        <v>2</v>
      </c>
      <c r="L377" s="5">
        <v>4</v>
      </c>
      <c r="M377" s="5">
        <v>6</v>
      </c>
      <c r="N377" s="5">
        <v>6</v>
      </c>
      <c r="O377" s="5">
        <v>11</v>
      </c>
      <c r="P377" s="5">
        <v>1</v>
      </c>
      <c r="Q377" s="5">
        <v>2</v>
      </c>
      <c r="R377" s="5">
        <v>5</v>
      </c>
      <c r="S377" s="5">
        <v>4</v>
      </c>
      <c r="T377" s="5">
        <v>2</v>
      </c>
      <c r="U377" s="5">
        <v>2</v>
      </c>
      <c r="V377" s="5">
        <v>5</v>
      </c>
      <c r="W377" s="5">
        <v>2</v>
      </c>
      <c r="X377" s="5">
        <v>7</v>
      </c>
      <c r="Y377" s="5">
        <v>1</v>
      </c>
      <c r="Z377" s="5">
        <v>4</v>
      </c>
      <c r="AA377" s="5">
        <v>5</v>
      </c>
      <c r="AB377" s="5">
        <v>4</v>
      </c>
      <c r="AC377" s="5">
        <v>4</v>
      </c>
      <c r="AD377" s="5">
        <v>2</v>
      </c>
      <c r="AE377" s="5">
        <v>3</v>
      </c>
      <c r="AF377" s="5">
        <v>6</v>
      </c>
      <c r="AG377" s="5">
        <v>3</v>
      </c>
      <c r="AH377" s="5">
        <v>6</v>
      </c>
      <c r="AI377" s="5">
        <v>2</v>
      </c>
      <c r="AJ377" s="5">
        <v>5</v>
      </c>
      <c r="AK377" s="5">
        <v>2</v>
      </c>
      <c r="AL377" s="5">
        <v>7</v>
      </c>
      <c r="AM377" s="5">
        <v>2</v>
      </c>
      <c r="AN377" s="5">
        <v>6</v>
      </c>
      <c r="AO377" s="5">
        <v>0</v>
      </c>
      <c r="AP377" s="5">
        <v>1</v>
      </c>
      <c r="AQ377" s="5">
        <v>4</v>
      </c>
      <c r="AR377" s="5">
        <v>4</v>
      </c>
      <c r="AS377" s="5">
        <v>5</v>
      </c>
      <c r="AT377" s="5">
        <v>2</v>
      </c>
      <c r="AU377" s="5">
        <v>3</v>
      </c>
      <c r="AV377" s="5">
        <v>3</v>
      </c>
      <c r="AW377" s="5">
        <v>4</v>
      </c>
      <c r="AX377" s="5">
        <v>5</v>
      </c>
    </row>
    <row r="378" spans="1:50" x14ac:dyDescent="0.35">
      <c r="A378" s="5">
        <v>1</v>
      </c>
      <c r="B378" s="5">
        <v>7</v>
      </c>
      <c r="C378" s="5">
        <v>3</v>
      </c>
      <c r="D378" s="5">
        <v>5</v>
      </c>
      <c r="E378" s="5">
        <v>3</v>
      </c>
      <c r="F378" s="5">
        <v>2</v>
      </c>
      <c r="G378" s="5">
        <v>1</v>
      </c>
      <c r="H378" s="5">
        <v>5</v>
      </c>
      <c r="I378" s="5">
        <v>5</v>
      </c>
      <c r="J378" s="5">
        <v>5</v>
      </c>
      <c r="K378" s="5">
        <v>2</v>
      </c>
      <c r="L378" s="5">
        <v>5</v>
      </c>
      <c r="M378" s="5">
        <v>3</v>
      </c>
      <c r="N378" s="5">
        <v>4</v>
      </c>
      <c r="O378" s="5">
        <v>4</v>
      </c>
      <c r="P378" s="5">
        <v>2</v>
      </c>
      <c r="Q378" s="5">
        <v>9</v>
      </c>
      <c r="R378" s="5">
        <v>8</v>
      </c>
      <c r="S378" s="5">
        <v>8</v>
      </c>
      <c r="T378" s="5">
        <v>5</v>
      </c>
      <c r="U378" s="5">
        <v>4</v>
      </c>
      <c r="V378" s="5">
        <v>10</v>
      </c>
      <c r="W378" s="5">
        <v>3</v>
      </c>
      <c r="X378" s="5">
        <v>2</v>
      </c>
      <c r="Y378" s="5">
        <v>8</v>
      </c>
      <c r="Z378" s="5">
        <v>5</v>
      </c>
      <c r="AA378" s="5">
        <v>3</v>
      </c>
      <c r="AB378" s="5">
        <v>5</v>
      </c>
      <c r="AC378" s="5">
        <v>4</v>
      </c>
      <c r="AD378" s="5">
        <v>4</v>
      </c>
      <c r="AE378" s="5">
        <v>5</v>
      </c>
      <c r="AF378" s="5">
        <v>4</v>
      </c>
      <c r="AG378" s="5">
        <v>5</v>
      </c>
      <c r="AH378" s="5">
        <v>7</v>
      </c>
      <c r="AI378" s="5">
        <v>6</v>
      </c>
      <c r="AJ378" s="5">
        <v>6</v>
      </c>
      <c r="AK378" s="5">
        <v>5</v>
      </c>
      <c r="AL378" s="5">
        <v>4</v>
      </c>
      <c r="AM378" s="5">
        <v>7</v>
      </c>
      <c r="AN378" s="5">
        <v>2</v>
      </c>
      <c r="AO378" s="5">
        <v>3</v>
      </c>
      <c r="AP378" s="5">
        <v>1</v>
      </c>
      <c r="AQ378" s="5">
        <v>2</v>
      </c>
      <c r="AR378" s="5">
        <v>3</v>
      </c>
      <c r="AS378" s="5">
        <v>2</v>
      </c>
      <c r="AT378" s="5">
        <v>8</v>
      </c>
      <c r="AU378" s="5">
        <v>5</v>
      </c>
      <c r="AV378" s="5">
        <v>6</v>
      </c>
      <c r="AW378" s="5">
        <v>7</v>
      </c>
      <c r="AX378" s="5">
        <v>3</v>
      </c>
    </row>
    <row r="379" spans="1:50" x14ac:dyDescent="0.35">
      <c r="A379" s="5">
        <v>5</v>
      </c>
      <c r="B379" s="5">
        <v>4</v>
      </c>
      <c r="C379" s="5">
        <v>2</v>
      </c>
      <c r="D379" s="5">
        <v>3</v>
      </c>
      <c r="E379" s="5">
        <v>5</v>
      </c>
      <c r="F379" s="5">
        <v>5</v>
      </c>
      <c r="G379" s="5">
        <v>4</v>
      </c>
      <c r="H379" s="5">
        <v>3</v>
      </c>
      <c r="I379" s="5">
        <v>3</v>
      </c>
      <c r="J379" s="5">
        <v>4</v>
      </c>
      <c r="K379" s="5">
        <v>4</v>
      </c>
      <c r="L379" s="5">
        <v>3</v>
      </c>
      <c r="M379" s="5">
        <v>4</v>
      </c>
      <c r="N379" s="5">
        <v>8</v>
      </c>
      <c r="O379" s="5">
        <v>9</v>
      </c>
      <c r="P379" s="5">
        <v>2</v>
      </c>
      <c r="Q379" s="5">
        <v>3</v>
      </c>
      <c r="R379" s="5">
        <v>4</v>
      </c>
      <c r="S379" s="5">
        <v>7</v>
      </c>
      <c r="T379" s="5">
        <v>5</v>
      </c>
      <c r="U379" s="5">
        <v>4</v>
      </c>
      <c r="V379" s="5">
        <v>3</v>
      </c>
      <c r="W379" s="5">
        <v>8</v>
      </c>
      <c r="X379" s="5">
        <v>3</v>
      </c>
      <c r="Y379" s="5">
        <v>8</v>
      </c>
      <c r="Z379" s="5">
        <v>1</v>
      </c>
      <c r="AA379" s="5">
        <v>2</v>
      </c>
      <c r="AB379" s="5">
        <v>7</v>
      </c>
      <c r="AC379" s="5">
        <v>2</v>
      </c>
      <c r="AD379" s="5">
        <v>3</v>
      </c>
      <c r="AE379" s="5">
        <v>5</v>
      </c>
      <c r="AF379" s="5">
        <v>3</v>
      </c>
      <c r="AG379" s="5">
        <v>5</v>
      </c>
      <c r="AH379" s="5">
        <v>4</v>
      </c>
      <c r="AI379" s="5">
        <v>5</v>
      </c>
      <c r="AJ379" s="5">
        <v>5</v>
      </c>
      <c r="AK379" s="5">
        <v>5</v>
      </c>
      <c r="AL379" s="5">
        <v>4</v>
      </c>
      <c r="AM379" s="5">
        <v>1</v>
      </c>
      <c r="AN379" s="5">
        <v>4</v>
      </c>
      <c r="AO379" s="5">
        <v>2</v>
      </c>
      <c r="AP379" s="5">
        <v>0</v>
      </c>
      <c r="AQ379" s="5">
        <v>4</v>
      </c>
      <c r="AR379" s="5">
        <v>4</v>
      </c>
      <c r="AS379" s="5">
        <v>6</v>
      </c>
      <c r="AT379" s="5">
        <v>7</v>
      </c>
      <c r="AU379" s="5">
        <v>6</v>
      </c>
      <c r="AV379" s="5">
        <v>3</v>
      </c>
      <c r="AW379" s="5">
        <v>4</v>
      </c>
      <c r="AX379" s="5">
        <v>2</v>
      </c>
    </row>
    <row r="380" spans="1:50" x14ac:dyDescent="0.35">
      <c r="A380" s="5">
        <v>7</v>
      </c>
      <c r="B380" s="5">
        <v>5</v>
      </c>
      <c r="C380" s="5">
        <v>5</v>
      </c>
      <c r="D380" s="5">
        <v>3</v>
      </c>
      <c r="E380" s="5">
        <v>6</v>
      </c>
      <c r="F380" s="5">
        <v>3</v>
      </c>
      <c r="G380" s="5">
        <v>2</v>
      </c>
      <c r="H380" s="5">
        <v>3</v>
      </c>
      <c r="I380" s="5">
        <v>4</v>
      </c>
      <c r="J380" s="5">
        <v>3</v>
      </c>
      <c r="K380" s="5">
        <v>7</v>
      </c>
      <c r="L380" s="5">
        <v>2</v>
      </c>
      <c r="M380" s="5">
        <v>4</v>
      </c>
      <c r="N380" s="5">
        <v>0</v>
      </c>
      <c r="O380" s="5">
        <v>6</v>
      </c>
      <c r="P380" s="5">
        <v>3</v>
      </c>
      <c r="Q380" s="5">
        <v>3</v>
      </c>
      <c r="R380" s="5">
        <v>6</v>
      </c>
      <c r="S380" s="5">
        <v>4</v>
      </c>
      <c r="T380" s="5">
        <v>4</v>
      </c>
      <c r="U380" s="5">
        <v>3</v>
      </c>
      <c r="V380" s="5">
        <v>4</v>
      </c>
      <c r="W380" s="5">
        <v>3</v>
      </c>
      <c r="X380" s="5">
        <v>3</v>
      </c>
      <c r="Y380" s="5">
        <v>6</v>
      </c>
      <c r="Z380" s="5">
        <v>4</v>
      </c>
      <c r="AA380" s="5">
        <v>6</v>
      </c>
      <c r="AB380" s="5">
        <v>5</v>
      </c>
      <c r="AC380" s="5">
        <v>4</v>
      </c>
      <c r="AD380" s="5">
        <v>2</v>
      </c>
      <c r="AE380" s="5">
        <v>4</v>
      </c>
      <c r="AF380" s="5">
        <v>4</v>
      </c>
      <c r="AG380" s="5">
        <v>3</v>
      </c>
      <c r="AH380" s="5">
        <v>5</v>
      </c>
      <c r="AI380" s="5">
        <v>3</v>
      </c>
      <c r="AJ380" s="5">
        <v>3</v>
      </c>
      <c r="AK380" s="5">
        <v>6</v>
      </c>
      <c r="AL380" s="5">
        <v>2</v>
      </c>
      <c r="AM380" s="5">
        <v>6</v>
      </c>
      <c r="AN380" s="5">
        <v>0</v>
      </c>
      <c r="AO380" s="5">
        <v>8</v>
      </c>
      <c r="AP380" s="5">
        <v>4</v>
      </c>
      <c r="AQ380" s="5">
        <v>6</v>
      </c>
      <c r="AR380" s="5">
        <v>4</v>
      </c>
      <c r="AS380" s="5">
        <v>4</v>
      </c>
      <c r="AT380" s="5">
        <v>5</v>
      </c>
      <c r="AU380" s="5">
        <v>0</v>
      </c>
      <c r="AV380" s="5">
        <v>4</v>
      </c>
      <c r="AW380" s="5">
        <v>3</v>
      </c>
      <c r="AX380" s="5">
        <v>4</v>
      </c>
    </row>
    <row r="381" spans="1:50" x14ac:dyDescent="0.35">
      <c r="A381" s="5">
        <v>4</v>
      </c>
      <c r="B381" s="5">
        <v>4</v>
      </c>
      <c r="C381" s="5">
        <v>1</v>
      </c>
      <c r="D381" s="5">
        <v>6</v>
      </c>
      <c r="E381" s="5">
        <v>7</v>
      </c>
      <c r="F381" s="5">
        <v>2</v>
      </c>
      <c r="G381" s="5">
        <v>7</v>
      </c>
      <c r="H381" s="5">
        <v>2</v>
      </c>
      <c r="I381" s="5">
        <v>3</v>
      </c>
      <c r="J381" s="5">
        <v>6</v>
      </c>
      <c r="K381" s="5">
        <v>2</v>
      </c>
      <c r="L381" s="5">
        <v>1</v>
      </c>
      <c r="M381" s="5">
        <v>6</v>
      </c>
      <c r="N381" s="5">
        <v>2</v>
      </c>
      <c r="O381" s="5">
        <v>7</v>
      </c>
      <c r="P381" s="5">
        <v>4</v>
      </c>
      <c r="Q381" s="5">
        <v>3</v>
      </c>
      <c r="R381" s="5">
        <v>3</v>
      </c>
      <c r="S381" s="5">
        <v>5</v>
      </c>
      <c r="T381" s="5">
        <v>4</v>
      </c>
      <c r="U381" s="5">
        <v>5</v>
      </c>
      <c r="V381" s="5">
        <v>2</v>
      </c>
      <c r="W381" s="5">
        <v>1</v>
      </c>
      <c r="X381" s="5">
        <v>4</v>
      </c>
      <c r="Y381" s="5">
        <v>1</v>
      </c>
      <c r="Z381" s="5">
        <v>3</v>
      </c>
      <c r="AA381" s="5">
        <v>3</v>
      </c>
      <c r="AB381" s="5">
        <v>5</v>
      </c>
      <c r="AC381" s="5">
        <v>1</v>
      </c>
      <c r="AD381" s="5">
        <v>6</v>
      </c>
      <c r="AE381" s="5">
        <v>4</v>
      </c>
      <c r="AF381" s="5">
        <v>5</v>
      </c>
      <c r="AG381" s="5">
        <v>2</v>
      </c>
      <c r="AH381" s="5">
        <v>4</v>
      </c>
      <c r="AI381" s="5">
        <v>6</v>
      </c>
      <c r="AJ381" s="5">
        <v>4</v>
      </c>
      <c r="AK381" s="5">
        <v>2</v>
      </c>
      <c r="AL381" s="5">
        <v>2</v>
      </c>
      <c r="AM381" s="5">
        <v>4</v>
      </c>
      <c r="AN381" s="5">
        <v>5</v>
      </c>
      <c r="AO381" s="5">
        <v>5</v>
      </c>
      <c r="AP381" s="5">
        <v>5</v>
      </c>
      <c r="AQ381" s="5">
        <v>5</v>
      </c>
      <c r="AR381" s="5">
        <v>3</v>
      </c>
      <c r="AS381" s="5">
        <v>4</v>
      </c>
      <c r="AT381" s="5">
        <v>2</v>
      </c>
      <c r="AU381" s="5">
        <v>3</v>
      </c>
      <c r="AV381" s="5">
        <v>2</v>
      </c>
      <c r="AW381" s="5">
        <v>4</v>
      </c>
      <c r="AX381" s="5">
        <v>4</v>
      </c>
    </row>
    <row r="382" spans="1:50" x14ac:dyDescent="0.35">
      <c r="A382" s="5">
        <v>6</v>
      </c>
      <c r="B382" s="5">
        <v>1</v>
      </c>
      <c r="C382" s="5">
        <v>4</v>
      </c>
      <c r="D382" s="5">
        <v>6</v>
      </c>
      <c r="E382" s="5">
        <v>5</v>
      </c>
      <c r="F382" s="5">
        <v>5</v>
      </c>
      <c r="G382" s="5">
        <v>3</v>
      </c>
      <c r="H382" s="5">
        <v>5</v>
      </c>
      <c r="I382" s="5">
        <v>2</v>
      </c>
      <c r="J382" s="5">
        <v>4</v>
      </c>
      <c r="K382" s="5">
        <v>1</v>
      </c>
      <c r="L382" s="5">
        <v>4</v>
      </c>
      <c r="M382" s="5">
        <v>5</v>
      </c>
      <c r="N382" s="5">
        <v>2</v>
      </c>
      <c r="O382" s="5">
        <v>6</v>
      </c>
      <c r="P382" s="5">
        <v>5</v>
      </c>
      <c r="Q382" s="5">
        <v>2</v>
      </c>
      <c r="R382" s="5">
        <v>3</v>
      </c>
      <c r="S382" s="5">
        <v>4</v>
      </c>
      <c r="T382" s="5">
        <v>4</v>
      </c>
      <c r="U382" s="5">
        <v>4</v>
      </c>
      <c r="V382" s="5">
        <v>4</v>
      </c>
      <c r="W382" s="5">
        <v>4</v>
      </c>
      <c r="X382" s="5">
        <v>5</v>
      </c>
      <c r="Y382" s="5">
        <v>4</v>
      </c>
      <c r="Z382" s="5">
        <v>7</v>
      </c>
      <c r="AA382" s="5">
        <v>4</v>
      </c>
      <c r="AB382" s="5">
        <v>4</v>
      </c>
      <c r="AC382" s="5">
        <v>7</v>
      </c>
      <c r="AD382" s="5">
        <v>4</v>
      </c>
      <c r="AE382" s="5">
        <v>5</v>
      </c>
      <c r="AF382" s="5">
        <v>3</v>
      </c>
      <c r="AG382" s="5">
        <v>3</v>
      </c>
      <c r="AH382" s="5">
        <v>2</v>
      </c>
      <c r="AI382" s="5">
        <v>2</v>
      </c>
      <c r="AJ382" s="5">
        <v>6</v>
      </c>
      <c r="AK382" s="5">
        <v>4</v>
      </c>
      <c r="AL382" s="5">
        <v>5</v>
      </c>
      <c r="AM382" s="5">
        <v>2</v>
      </c>
      <c r="AN382" s="5">
        <v>9</v>
      </c>
      <c r="AO382" s="5">
        <v>5</v>
      </c>
      <c r="AP382" s="5">
        <v>7</v>
      </c>
      <c r="AQ382" s="5">
        <v>6</v>
      </c>
      <c r="AR382" s="5">
        <v>6</v>
      </c>
      <c r="AS382" s="5">
        <v>4</v>
      </c>
      <c r="AT382" s="5">
        <v>4</v>
      </c>
      <c r="AU382" s="5">
        <v>2</v>
      </c>
      <c r="AV382" s="5">
        <v>7</v>
      </c>
      <c r="AW382" s="5">
        <v>4</v>
      </c>
      <c r="AX382" s="5">
        <v>8</v>
      </c>
    </row>
    <row r="383" spans="1:50" x14ac:dyDescent="0.35">
      <c r="A383" s="5">
        <v>3</v>
      </c>
      <c r="B383" s="5">
        <v>4</v>
      </c>
      <c r="C383" s="5">
        <v>3</v>
      </c>
      <c r="D383" s="5">
        <v>1</v>
      </c>
      <c r="E383" s="5">
        <v>2</v>
      </c>
      <c r="F383" s="5">
        <v>7</v>
      </c>
      <c r="G383" s="5">
        <v>7</v>
      </c>
      <c r="H383" s="5">
        <v>4</v>
      </c>
      <c r="I383" s="5">
        <v>5</v>
      </c>
      <c r="J383" s="5">
        <v>6</v>
      </c>
      <c r="K383" s="5">
        <v>4</v>
      </c>
      <c r="L383" s="5">
        <v>7</v>
      </c>
      <c r="M383" s="5">
        <v>4</v>
      </c>
      <c r="N383" s="5">
        <v>5</v>
      </c>
      <c r="O383" s="5">
        <v>2</v>
      </c>
      <c r="P383" s="5">
        <v>5</v>
      </c>
      <c r="Q383" s="5">
        <v>3</v>
      </c>
      <c r="R383" s="5">
        <v>3</v>
      </c>
      <c r="S383" s="5">
        <v>6</v>
      </c>
      <c r="T383" s="5">
        <v>2</v>
      </c>
      <c r="U383" s="5">
        <v>5</v>
      </c>
      <c r="V383" s="5">
        <v>7</v>
      </c>
      <c r="W383" s="5">
        <v>2</v>
      </c>
      <c r="X383" s="5">
        <v>3</v>
      </c>
      <c r="Y383" s="5">
        <v>3</v>
      </c>
      <c r="Z383" s="5">
        <v>5</v>
      </c>
      <c r="AA383" s="5">
        <v>5</v>
      </c>
      <c r="AB383" s="5">
        <v>9</v>
      </c>
      <c r="AC383" s="5">
        <v>7</v>
      </c>
      <c r="AD383" s="5">
        <v>5</v>
      </c>
      <c r="AE383" s="5">
        <v>1</v>
      </c>
      <c r="AF383" s="5">
        <v>2</v>
      </c>
      <c r="AG383" s="5">
        <v>2</v>
      </c>
      <c r="AH383" s="5">
        <v>3</v>
      </c>
      <c r="AI383" s="5">
        <v>6</v>
      </c>
      <c r="AJ383" s="5">
        <v>5</v>
      </c>
      <c r="AK383" s="5">
        <v>5</v>
      </c>
      <c r="AL383" s="5">
        <v>3</v>
      </c>
      <c r="AM383" s="5">
        <v>3</v>
      </c>
      <c r="AN383" s="5">
        <v>2</v>
      </c>
      <c r="AO383" s="5">
        <v>3</v>
      </c>
      <c r="AP383" s="5">
        <v>4</v>
      </c>
      <c r="AQ383" s="5">
        <v>1</v>
      </c>
      <c r="AR383" s="5">
        <v>2</v>
      </c>
      <c r="AS383" s="5">
        <v>4</v>
      </c>
      <c r="AT383" s="5">
        <v>5</v>
      </c>
      <c r="AU383" s="5">
        <v>2</v>
      </c>
      <c r="AV383" s="5">
        <v>6</v>
      </c>
      <c r="AW383" s="5">
        <v>1</v>
      </c>
      <c r="AX383" s="5">
        <v>0</v>
      </c>
    </row>
    <row r="384" spans="1:50" x14ac:dyDescent="0.35">
      <c r="A384" s="5">
        <v>5</v>
      </c>
      <c r="B384" s="5">
        <v>2</v>
      </c>
      <c r="C384" s="5">
        <v>2</v>
      </c>
      <c r="D384" s="5">
        <v>8</v>
      </c>
      <c r="E384" s="5">
        <v>7</v>
      </c>
      <c r="F384" s="5">
        <v>1</v>
      </c>
      <c r="G384" s="5">
        <v>3</v>
      </c>
      <c r="H384" s="5">
        <v>5</v>
      </c>
      <c r="I384" s="5">
        <v>3</v>
      </c>
      <c r="J384" s="5">
        <v>3</v>
      </c>
      <c r="K384" s="5">
        <v>7</v>
      </c>
      <c r="L384" s="5">
        <v>2</v>
      </c>
      <c r="M384" s="5">
        <v>6</v>
      </c>
      <c r="N384" s="5">
        <v>3</v>
      </c>
      <c r="O384" s="5">
        <v>3</v>
      </c>
      <c r="P384" s="5">
        <v>3</v>
      </c>
      <c r="Q384" s="5">
        <v>4</v>
      </c>
      <c r="R384" s="5">
        <v>2</v>
      </c>
      <c r="S384" s="5">
        <v>3</v>
      </c>
      <c r="T384" s="5">
        <v>2</v>
      </c>
      <c r="U384" s="5">
        <v>2</v>
      </c>
      <c r="V384" s="5">
        <v>4</v>
      </c>
      <c r="W384" s="5">
        <v>2</v>
      </c>
      <c r="X384" s="5">
        <v>3</v>
      </c>
      <c r="Y384" s="5">
        <v>3</v>
      </c>
      <c r="Z384" s="5">
        <v>6</v>
      </c>
      <c r="AA384" s="5">
        <v>5</v>
      </c>
      <c r="AB384" s="5">
        <v>2</v>
      </c>
      <c r="AC384" s="5">
        <v>6</v>
      </c>
      <c r="AD384" s="5">
        <v>4</v>
      </c>
      <c r="AE384" s="5">
        <v>2</v>
      </c>
      <c r="AF384" s="5">
        <v>4</v>
      </c>
      <c r="AG384" s="5">
        <v>4</v>
      </c>
      <c r="AH384" s="5">
        <v>2</v>
      </c>
      <c r="AI384" s="5">
        <v>9</v>
      </c>
      <c r="AJ384" s="5">
        <v>4</v>
      </c>
      <c r="AK384" s="5">
        <v>4</v>
      </c>
      <c r="AL384" s="5">
        <v>7</v>
      </c>
      <c r="AM384" s="5">
        <v>5</v>
      </c>
      <c r="AN384" s="5">
        <v>4</v>
      </c>
      <c r="AO384" s="5">
        <v>5</v>
      </c>
      <c r="AP384" s="5">
        <v>4</v>
      </c>
      <c r="AQ384" s="5">
        <v>4</v>
      </c>
      <c r="AR384" s="5">
        <v>7</v>
      </c>
      <c r="AS384" s="5">
        <v>7</v>
      </c>
      <c r="AT384" s="5">
        <v>4</v>
      </c>
      <c r="AU384" s="5">
        <v>6</v>
      </c>
      <c r="AV384" s="5">
        <v>8</v>
      </c>
      <c r="AW384" s="5">
        <v>2</v>
      </c>
      <c r="AX384" s="5">
        <v>2</v>
      </c>
    </row>
    <row r="385" spans="1:50" x14ac:dyDescent="0.35">
      <c r="A385" s="5">
        <v>10</v>
      </c>
      <c r="B385" s="5">
        <v>7</v>
      </c>
      <c r="C385" s="5">
        <v>2</v>
      </c>
      <c r="D385" s="5">
        <v>2</v>
      </c>
      <c r="E385" s="5">
        <v>3</v>
      </c>
      <c r="F385" s="5">
        <v>1</v>
      </c>
      <c r="G385" s="5">
        <v>3</v>
      </c>
      <c r="H385" s="5">
        <v>5</v>
      </c>
      <c r="I385" s="5">
        <v>5</v>
      </c>
      <c r="J385" s="5">
        <v>6</v>
      </c>
      <c r="K385" s="5">
        <v>2</v>
      </c>
      <c r="L385" s="5">
        <v>4</v>
      </c>
      <c r="M385" s="5">
        <v>8</v>
      </c>
      <c r="N385" s="5">
        <v>2</v>
      </c>
      <c r="O385" s="5">
        <v>8</v>
      </c>
      <c r="P385" s="5">
        <v>3</v>
      </c>
      <c r="Q385" s="5">
        <v>2</v>
      </c>
      <c r="R385" s="5">
        <v>5</v>
      </c>
      <c r="S385" s="5">
        <v>6</v>
      </c>
      <c r="T385" s="5">
        <v>6</v>
      </c>
      <c r="U385" s="5">
        <v>2</v>
      </c>
      <c r="V385" s="5">
        <v>5</v>
      </c>
      <c r="W385" s="5">
        <v>2</v>
      </c>
      <c r="X385" s="5">
        <v>3</v>
      </c>
      <c r="Y385" s="5">
        <v>3</v>
      </c>
      <c r="Z385" s="5">
        <v>3</v>
      </c>
      <c r="AA385" s="5">
        <v>2</v>
      </c>
      <c r="AB385" s="5">
        <v>0</v>
      </c>
      <c r="AC385" s="5">
        <v>3</v>
      </c>
      <c r="AD385" s="5">
        <v>5</v>
      </c>
      <c r="AE385" s="5">
        <v>1</v>
      </c>
      <c r="AF385" s="5">
        <v>4</v>
      </c>
      <c r="AG385" s="5">
        <v>3</v>
      </c>
      <c r="AH385" s="5">
        <v>4</v>
      </c>
      <c r="AI385" s="5">
        <v>7</v>
      </c>
      <c r="AJ385" s="5">
        <v>2</v>
      </c>
      <c r="AK385" s="5">
        <v>3</v>
      </c>
      <c r="AL385" s="5">
        <v>2</v>
      </c>
      <c r="AM385" s="5">
        <v>1</v>
      </c>
      <c r="AN385" s="5">
        <v>3</v>
      </c>
      <c r="AO385" s="5">
        <v>3</v>
      </c>
      <c r="AP385" s="5">
        <v>4</v>
      </c>
      <c r="AQ385" s="5">
        <v>4</v>
      </c>
      <c r="AR385" s="5">
        <v>4</v>
      </c>
      <c r="AS385" s="5">
        <v>5</v>
      </c>
      <c r="AT385" s="5">
        <v>3</v>
      </c>
      <c r="AU385" s="5">
        <v>2</v>
      </c>
      <c r="AV385" s="5">
        <v>2</v>
      </c>
      <c r="AW385" s="5">
        <v>5</v>
      </c>
      <c r="AX385" s="5">
        <v>4</v>
      </c>
    </row>
    <row r="386" spans="1:50" x14ac:dyDescent="0.35">
      <c r="A386" s="5">
        <v>2</v>
      </c>
      <c r="B386" s="5">
        <v>3</v>
      </c>
      <c r="C386" s="5">
        <v>2</v>
      </c>
      <c r="D386" s="5">
        <v>5</v>
      </c>
      <c r="E386" s="5">
        <v>6</v>
      </c>
      <c r="F386" s="5">
        <v>7</v>
      </c>
      <c r="G386" s="5">
        <v>2</v>
      </c>
      <c r="H386" s="5">
        <v>5</v>
      </c>
      <c r="I386" s="5">
        <v>5</v>
      </c>
      <c r="J386" s="5">
        <v>5</v>
      </c>
      <c r="K386" s="5">
        <v>3</v>
      </c>
      <c r="L386" s="5">
        <v>3</v>
      </c>
      <c r="M386" s="5">
        <v>5</v>
      </c>
      <c r="N386" s="5">
        <v>6</v>
      </c>
      <c r="O386" s="5">
        <v>3</v>
      </c>
      <c r="P386" s="5">
        <v>4</v>
      </c>
      <c r="Q386" s="5">
        <v>8</v>
      </c>
      <c r="R386" s="5">
        <v>2</v>
      </c>
      <c r="S386" s="5">
        <v>7</v>
      </c>
      <c r="T386" s="5">
        <v>2</v>
      </c>
      <c r="U386" s="5">
        <v>2</v>
      </c>
      <c r="V386" s="5">
        <v>3</v>
      </c>
      <c r="W386" s="5">
        <v>3</v>
      </c>
      <c r="X386" s="5">
        <v>4</v>
      </c>
      <c r="Y386" s="5">
        <v>7</v>
      </c>
      <c r="Z386" s="5">
        <v>7</v>
      </c>
      <c r="AA386" s="5">
        <v>7</v>
      </c>
      <c r="AB386" s="5">
        <v>1</v>
      </c>
      <c r="AC386" s="5">
        <v>5</v>
      </c>
      <c r="AD386" s="5">
        <v>5</v>
      </c>
      <c r="AE386" s="5">
        <v>3</v>
      </c>
      <c r="AF386" s="5">
        <v>7</v>
      </c>
      <c r="AG386" s="5">
        <v>4</v>
      </c>
      <c r="AH386" s="5">
        <v>3</v>
      </c>
      <c r="AI386" s="5">
        <v>4</v>
      </c>
      <c r="AJ386" s="5">
        <v>1</v>
      </c>
      <c r="AK386" s="5">
        <v>3</v>
      </c>
      <c r="AL386" s="5">
        <v>6</v>
      </c>
      <c r="AM386" s="5">
        <v>2</v>
      </c>
      <c r="AN386" s="5">
        <v>0</v>
      </c>
      <c r="AO386" s="5">
        <v>5</v>
      </c>
      <c r="AP386" s="5">
        <v>5</v>
      </c>
      <c r="AQ386" s="5">
        <v>4</v>
      </c>
      <c r="AR386" s="5">
        <v>6</v>
      </c>
      <c r="AS386" s="5">
        <v>5</v>
      </c>
      <c r="AT386" s="5">
        <v>5</v>
      </c>
      <c r="AU386" s="5">
        <v>3</v>
      </c>
      <c r="AV386" s="5">
        <v>3</v>
      </c>
      <c r="AW386" s="5">
        <v>3</v>
      </c>
      <c r="AX386" s="5">
        <v>4</v>
      </c>
    </row>
    <row r="387" spans="1:50" x14ac:dyDescent="0.35">
      <c r="A387" s="5">
        <v>7</v>
      </c>
      <c r="B387" s="5">
        <v>5</v>
      </c>
      <c r="C387" s="5">
        <v>3</v>
      </c>
      <c r="D387" s="5">
        <v>1</v>
      </c>
      <c r="E387" s="5">
        <v>7</v>
      </c>
      <c r="F387" s="5">
        <v>5</v>
      </c>
      <c r="G387" s="5">
        <v>2</v>
      </c>
      <c r="H387" s="5">
        <v>7</v>
      </c>
      <c r="I387" s="5">
        <v>3</v>
      </c>
      <c r="J387" s="5">
        <v>2</v>
      </c>
      <c r="K387" s="5">
        <v>8</v>
      </c>
      <c r="L387" s="5">
        <v>0</v>
      </c>
      <c r="M387" s="5">
        <v>2</v>
      </c>
      <c r="N387" s="5">
        <v>4</v>
      </c>
      <c r="O387" s="5">
        <v>4</v>
      </c>
      <c r="P387" s="5">
        <v>5</v>
      </c>
      <c r="Q387" s="5">
        <v>8</v>
      </c>
      <c r="R387" s="5">
        <v>6</v>
      </c>
      <c r="S387" s="5">
        <v>3</v>
      </c>
      <c r="T387" s="5">
        <v>2</v>
      </c>
      <c r="U387" s="5">
        <v>1</v>
      </c>
      <c r="V387" s="5">
        <v>4</v>
      </c>
      <c r="W387" s="5">
        <v>5</v>
      </c>
      <c r="X387" s="5">
        <v>3</v>
      </c>
      <c r="Y387" s="5">
        <v>3</v>
      </c>
      <c r="Z387" s="5">
        <v>5</v>
      </c>
      <c r="AA387" s="5">
        <v>8</v>
      </c>
      <c r="AB387" s="5">
        <v>6</v>
      </c>
      <c r="AC387" s="5">
        <v>7</v>
      </c>
      <c r="AD387" s="5">
        <v>6</v>
      </c>
      <c r="AE387" s="5">
        <v>4</v>
      </c>
      <c r="AF387" s="5">
        <v>4</v>
      </c>
      <c r="AG387" s="5">
        <v>2</v>
      </c>
      <c r="AH387" s="5">
        <v>5</v>
      </c>
      <c r="AI387" s="5">
        <v>3</v>
      </c>
      <c r="AJ387" s="5">
        <v>3</v>
      </c>
      <c r="AK387" s="5">
        <v>1</v>
      </c>
      <c r="AL387" s="5">
        <v>2</v>
      </c>
      <c r="AM387" s="5">
        <v>5</v>
      </c>
      <c r="AN387" s="5">
        <v>3</v>
      </c>
      <c r="AO387" s="5">
        <v>6</v>
      </c>
      <c r="AP387" s="5">
        <v>4</v>
      </c>
      <c r="AQ387" s="5">
        <v>2</v>
      </c>
      <c r="AR387" s="5">
        <v>1</v>
      </c>
      <c r="AS387" s="5">
        <v>2</v>
      </c>
      <c r="AT387" s="5">
        <v>4</v>
      </c>
      <c r="AU387" s="5">
        <v>6</v>
      </c>
      <c r="AV387" s="5">
        <v>3</v>
      </c>
      <c r="AW387" s="5">
        <v>4</v>
      </c>
      <c r="AX387" s="5">
        <v>3</v>
      </c>
    </row>
    <row r="388" spans="1:50" x14ac:dyDescent="0.35">
      <c r="A388" s="5">
        <v>4</v>
      </c>
      <c r="B388" s="5">
        <v>5</v>
      </c>
      <c r="C388" s="5">
        <v>3</v>
      </c>
      <c r="D388" s="5">
        <v>2</v>
      </c>
      <c r="E388" s="5">
        <v>2</v>
      </c>
      <c r="F388" s="5">
        <v>2</v>
      </c>
      <c r="G388" s="5">
        <v>3</v>
      </c>
      <c r="H388" s="5">
        <v>3</v>
      </c>
      <c r="I388" s="5">
        <v>5</v>
      </c>
      <c r="J388" s="5">
        <v>4</v>
      </c>
      <c r="K388" s="5">
        <v>5</v>
      </c>
      <c r="L388" s="5">
        <v>1</v>
      </c>
      <c r="M388" s="5">
        <v>3</v>
      </c>
      <c r="N388" s="5">
        <v>3</v>
      </c>
      <c r="O388" s="5">
        <v>3</v>
      </c>
      <c r="P388" s="5">
        <v>3</v>
      </c>
      <c r="Q388" s="5">
        <v>3</v>
      </c>
      <c r="R388" s="5">
        <v>1</v>
      </c>
      <c r="S388" s="5">
        <v>3</v>
      </c>
      <c r="T388" s="5">
        <v>6</v>
      </c>
      <c r="U388" s="5">
        <v>4</v>
      </c>
      <c r="V388" s="5">
        <v>4</v>
      </c>
      <c r="W388" s="5">
        <v>5</v>
      </c>
      <c r="X388" s="5">
        <v>4</v>
      </c>
      <c r="Y388" s="5">
        <v>1</v>
      </c>
      <c r="Z388" s="5">
        <v>7</v>
      </c>
      <c r="AA388" s="5">
        <v>7</v>
      </c>
      <c r="AB388" s="5">
        <v>4</v>
      </c>
      <c r="AC388" s="5">
        <v>2</v>
      </c>
      <c r="AD388" s="5">
        <v>5</v>
      </c>
      <c r="AE388" s="5">
        <v>6</v>
      </c>
      <c r="AF388" s="5">
        <v>3</v>
      </c>
      <c r="AG388" s="5">
        <v>3</v>
      </c>
      <c r="AH388" s="5">
        <v>4</v>
      </c>
      <c r="AI388" s="5">
        <v>4</v>
      </c>
      <c r="AJ388" s="5">
        <v>2</v>
      </c>
      <c r="AK388" s="5">
        <v>6</v>
      </c>
      <c r="AL388" s="5">
        <v>5</v>
      </c>
      <c r="AM388" s="5">
        <v>3</v>
      </c>
      <c r="AN388" s="5">
        <v>5</v>
      </c>
      <c r="AO388" s="5">
        <v>2</v>
      </c>
      <c r="AP388" s="5">
        <v>6</v>
      </c>
      <c r="AQ388" s="5">
        <v>3</v>
      </c>
      <c r="AR388" s="5">
        <v>4</v>
      </c>
      <c r="AS388" s="5">
        <v>7</v>
      </c>
      <c r="AT388" s="5">
        <v>5</v>
      </c>
      <c r="AU388" s="5">
        <v>4</v>
      </c>
      <c r="AV388" s="5">
        <v>1</v>
      </c>
      <c r="AW388" s="5">
        <v>4</v>
      </c>
      <c r="AX388" s="5">
        <v>6</v>
      </c>
    </row>
    <row r="389" spans="1:50" x14ac:dyDescent="0.35">
      <c r="A389" s="5">
        <v>3</v>
      </c>
      <c r="B389" s="5">
        <v>3</v>
      </c>
      <c r="C389" s="5">
        <v>4</v>
      </c>
      <c r="D389" s="5">
        <v>7</v>
      </c>
      <c r="E389" s="5">
        <v>2</v>
      </c>
      <c r="F389" s="5">
        <v>1</v>
      </c>
      <c r="G389" s="5">
        <v>3</v>
      </c>
      <c r="H389" s="5">
        <v>5</v>
      </c>
      <c r="I389" s="5">
        <v>4</v>
      </c>
      <c r="J389" s="5">
        <v>2</v>
      </c>
      <c r="K389" s="5">
        <v>3</v>
      </c>
      <c r="L389" s="5">
        <v>7</v>
      </c>
      <c r="M389" s="5">
        <v>3</v>
      </c>
      <c r="N389" s="5">
        <v>6</v>
      </c>
      <c r="O389" s="5">
        <v>5</v>
      </c>
      <c r="P389" s="5">
        <v>0</v>
      </c>
      <c r="Q389" s="5">
        <v>4</v>
      </c>
      <c r="R389" s="5">
        <v>6</v>
      </c>
      <c r="S389" s="5">
        <v>3</v>
      </c>
      <c r="T389" s="5">
        <v>6</v>
      </c>
      <c r="U389" s="5">
        <v>4</v>
      </c>
      <c r="V389" s="5">
        <v>3</v>
      </c>
      <c r="W389" s="5">
        <v>4</v>
      </c>
      <c r="X389" s="5">
        <v>8</v>
      </c>
      <c r="Y389" s="5">
        <v>2</v>
      </c>
      <c r="Z389" s="5">
        <v>6</v>
      </c>
      <c r="AA389" s="5">
        <v>3</v>
      </c>
      <c r="AB389" s="5">
        <v>2</v>
      </c>
      <c r="AC389" s="5">
        <v>5</v>
      </c>
      <c r="AD389" s="5">
        <v>5</v>
      </c>
      <c r="AE389" s="5">
        <v>1</v>
      </c>
      <c r="AF389" s="5">
        <v>2</v>
      </c>
      <c r="AG389" s="5">
        <v>4</v>
      </c>
      <c r="AH389" s="5">
        <v>2</v>
      </c>
      <c r="AI389" s="5">
        <v>2</v>
      </c>
      <c r="AJ389" s="5">
        <v>4</v>
      </c>
      <c r="AK389" s="5">
        <v>6</v>
      </c>
      <c r="AL389" s="5">
        <v>6</v>
      </c>
      <c r="AM389" s="5">
        <v>2</v>
      </c>
      <c r="AN389" s="5">
        <v>2</v>
      </c>
      <c r="AO389" s="5">
        <v>4</v>
      </c>
      <c r="AP389" s="5">
        <v>5</v>
      </c>
      <c r="AQ389" s="5">
        <v>3</v>
      </c>
      <c r="AR389" s="5">
        <v>1</v>
      </c>
      <c r="AS389" s="5">
        <v>2</v>
      </c>
      <c r="AT389" s="5">
        <v>3</v>
      </c>
      <c r="AU389" s="5">
        <v>3</v>
      </c>
      <c r="AV389" s="5">
        <v>6</v>
      </c>
      <c r="AW389" s="5">
        <v>3</v>
      </c>
      <c r="AX389" s="5">
        <v>1</v>
      </c>
    </row>
    <row r="390" spans="1:50" x14ac:dyDescent="0.35">
      <c r="A390" s="5">
        <v>6</v>
      </c>
      <c r="B390" s="5">
        <v>2</v>
      </c>
      <c r="C390" s="5">
        <v>3</v>
      </c>
      <c r="D390" s="5">
        <v>3</v>
      </c>
      <c r="E390" s="5">
        <v>5</v>
      </c>
      <c r="F390" s="5">
        <v>3</v>
      </c>
      <c r="G390" s="5">
        <v>5</v>
      </c>
      <c r="H390" s="5">
        <v>3</v>
      </c>
      <c r="I390" s="5">
        <v>5</v>
      </c>
      <c r="J390" s="5">
        <v>4</v>
      </c>
      <c r="K390" s="5">
        <v>6</v>
      </c>
      <c r="L390" s="5">
        <v>3</v>
      </c>
      <c r="M390" s="5">
        <v>2</v>
      </c>
      <c r="N390" s="5">
        <v>3</v>
      </c>
      <c r="O390" s="5">
        <v>8</v>
      </c>
      <c r="P390" s="5">
        <v>7</v>
      </c>
      <c r="Q390" s="5">
        <v>7</v>
      </c>
      <c r="R390" s="5">
        <v>6</v>
      </c>
      <c r="S390" s="5">
        <v>4</v>
      </c>
      <c r="T390" s="5">
        <v>3</v>
      </c>
      <c r="U390" s="5">
        <v>7</v>
      </c>
      <c r="V390" s="5">
        <v>3</v>
      </c>
      <c r="W390" s="5">
        <v>2</v>
      </c>
      <c r="X390" s="5">
        <v>7</v>
      </c>
      <c r="Y390" s="5">
        <v>4</v>
      </c>
      <c r="Z390" s="5">
        <v>8</v>
      </c>
      <c r="AA390" s="5">
        <v>6</v>
      </c>
      <c r="AB390" s="5">
        <v>5</v>
      </c>
      <c r="AC390" s="5">
        <v>9</v>
      </c>
      <c r="AD390" s="5">
        <v>4</v>
      </c>
      <c r="AE390" s="5">
        <v>6</v>
      </c>
      <c r="AF390" s="5">
        <v>3</v>
      </c>
      <c r="AG390" s="5">
        <v>5</v>
      </c>
      <c r="AH390" s="5">
        <v>2</v>
      </c>
      <c r="AI390" s="5">
        <v>4</v>
      </c>
      <c r="AJ390" s="5">
        <v>7</v>
      </c>
      <c r="AK390" s="5">
        <v>6</v>
      </c>
      <c r="AL390" s="5">
        <v>5</v>
      </c>
      <c r="AM390" s="5">
        <v>8</v>
      </c>
      <c r="AN390" s="5">
        <v>9</v>
      </c>
      <c r="AO390" s="5">
        <v>1</v>
      </c>
      <c r="AP390" s="5">
        <v>4</v>
      </c>
      <c r="AQ390" s="5">
        <v>2</v>
      </c>
      <c r="AR390" s="5">
        <v>1</v>
      </c>
      <c r="AS390" s="5">
        <v>2</v>
      </c>
      <c r="AT390" s="5">
        <v>6</v>
      </c>
      <c r="AU390" s="5">
        <v>2</v>
      </c>
      <c r="AV390" s="5">
        <v>0</v>
      </c>
      <c r="AW390" s="5">
        <v>5</v>
      </c>
      <c r="AX390" s="5">
        <v>4</v>
      </c>
    </row>
    <row r="391" spans="1:50" x14ac:dyDescent="0.35">
      <c r="A391" s="5">
        <v>9</v>
      </c>
      <c r="B391" s="5">
        <v>6</v>
      </c>
      <c r="C391" s="5">
        <v>3</v>
      </c>
      <c r="D391" s="5">
        <v>5</v>
      </c>
      <c r="E391" s="5">
        <v>0</v>
      </c>
      <c r="F391" s="5">
        <v>3</v>
      </c>
      <c r="G391" s="5">
        <v>5</v>
      </c>
      <c r="H391" s="5">
        <v>6</v>
      </c>
      <c r="I391" s="5">
        <v>4</v>
      </c>
      <c r="J391" s="5">
        <v>5</v>
      </c>
      <c r="K391" s="5">
        <v>4</v>
      </c>
      <c r="L391" s="5">
        <v>6</v>
      </c>
      <c r="M391" s="5">
        <v>3</v>
      </c>
      <c r="N391" s="5">
        <v>7</v>
      </c>
      <c r="O391" s="5">
        <v>3</v>
      </c>
      <c r="P391" s="5">
        <v>3</v>
      </c>
      <c r="Q391" s="5">
        <v>6</v>
      </c>
      <c r="R391" s="5">
        <v>6</v>
      </c>
      <c r="S391" s="5">
        <v>5</v>
      </c>
      <c r="T391" s="5">
        <v>3</v>
      </c>
      <c r="U391" s="5">
        <v>3</v>
      </c>
      <c r="V391" s="5">
        <v>3</v>
      </c>
      <c r="W391" s="5">
        <v>4</v>
      </c>
      <c r="X391" s="5">
        <v>7</v>
      </c>
      <c r="Y391" s="5">
        <v>5</v>
      </c>
      <c r="Z391" s="5">
        <v>3</v>
      </c>
      <c r="AA391" s="5">
        <v>6</v>
      </c>
      <c r="AB391" s="5">
        <v>4</v>
      </c>
      <c r="AC391" s="5">
        <v>3</v>
      </c>
      <c r="AD391" s="5">
        <v>7</v>
      </c>
      <c r="AE391" s="5">
        <v>7</v>
      </c>
      <c r="AF391" s="5">
        <v>6</v>
      </c>
      <c r="AG391" s="5">
        <v>4</v>
      </c>
      <c r="AH391" s="5">
        <v>2</v>
      </c>
      <c r="AI391" s="5">
        <v>1</v>
      </c>
      <c r="AJ391" s="5">
        <v>5</v>
      </c>
      <c r="AK391" s="5">
        <v>5</v>
      </c>
      <c r="AL391" s="5">
        <v>3</v>
      </c>
      <c r="AM391" s="5">
        <v>3</v>
      </c>
      <c r="AN391" s="5">
        <v>6</v>
      </c>
      <c r="AO391" s="5">
        <v>4</v>
      </c>
      <c r="AP391" s="5">
        <v>8</v>
      </c>
      <c r="AQ391" s="5">
        <v>6</v>
      </c>
      <c r="AR391" s="5">
        <v>1</v>
      </c>
      <c r="AS391" s="5">
        <v>4</v>
      </c>
      <c r="AT391" s="5">
        <v>7</v>
      </c>
      <c r="AU391" s="5">
        <v>4</v>
      </c>
      <c r="AV391" s="5">
        <v>3</v>
      </c>
      <c r="AW391" s="5">
        <v>2</v>
      </c>
      <c r="AX391" s="5">
        <v>3</v>
      </c>
    </row>
    <row r="392" spans="1:50" x14ac:dyDescent="0.35">
      <c r="A392" s="5">
        <v>5</v>
      </c>
      <c r="B392" s="5">
        <v>4</v>
      </c>
      <c r="C392" s="5">
        <v>4</v>
      </c>
      <c r="D392" s="5">
        <v>7</v>
      </c>
      <c r="E392" s="5">
        <v>6</v>
      </c>
      <c r="F392" s="5">
        <v>3</v>
      </c>
      <c r="G392" s="5">
        <v>3</v>
      </c>
      <c r="H392" s="5">
        <v>5</v>
      </c>
      <c r="I392" s="5">
        <v>4</v>
      </c>
      <c r="J392" s="5">
        <v>2</v>
      </c>
      <c r="K392" s="5">
        <v>3</v>
      </c>
      <c r="L392" s="5">
        <v>5</v>
      </c>
      <c r="M392" s="5">
        <v>1</v>
      </c>
      <c r="N392" s="5">
        <v>6</v>
      </c>
      <c r="O392" s="5">
        <v>2</v>
      </c>
      <c r="P392" s="5">
        <v>5</v>
      </c>
      <c r="Q392" s="5">
        <v>5</v>
      </c>
      <c r="R392" s="5">
        <v>3</v>
      </c>
      <c r="S392" s="5">
        <v>6</v>
      </c>
      <c r="T392" s="5">
        <v>3</v>
      </c>
      <c r="U392" s="5">
        <v>2</v>
      </c>
      <c r="V392" s="5">
        <v>4</v>
      </c>
      <c r="W392" s="5">
        <v>2</v>
      </c>
      <c r="X392" s="5">
        <v>5</v>
      </c>
      <c r="Y392" s="5">
        <v>2</v>
      </c>
      <c r="Z392" s="5">
        <v>1</v>
      </c>
      <c r="AA392" s="5">
        <v>5</v>
      </c>
      <c r="AB392" s="5">
        <v>3</v>
      </c>
      <c r="AC392" s="5">
        <v>3</v>
      </c>
      <c r="AD392" s="5">
        <v>3</v>
      </c>
      <c r="AE392" s="5">
        <v>5</v>
      </c>
      <c r="AF392" s="5">
        <v>5</v>
      </c>
      <c r="AG392" s="5">
        <v>5</v>
      </c>
      <c r="AH392" s="5">
        <v>6</v>
      </c>
      <c r="AI392" s="5">
        <v>6</v>
      </c>
      <c r="AJ392" s="5">
        <v>0</v>
      </c>
      <c r="AK392" s="5">
        <v>8</v>
      </c>
      <c r="AL392" s="5">
        <v>3</v>
      </c>
      <c r="AM392" s="5">
        <v>3</v>
      </c>
      <c r="AN392" s="5">
        <v>6</v>
      </c>
      <c r="AO392" s="5">
        <v>7</v>
      </c>
      <c r="AP392" s="5">
        <v>2</v>
      </c>
      <c r="AQ392" s="5">
        <v>5</v>
      </c>
      <c r="AR392" s="5">
        <v>5</v>
      </c>
      <c r="AS392" s="5">
        <v>0</v>
      </c>
      <c r="AT392" s="5">
        <v>1</v>
      </c>
      <c r="AU392" s="5">
        <v>4</v>
      </c>
      <c r="AV392" s="5">
        <v>6</v>
      </c>
      <c r="AW392" s="5">
        <v>7</v>
      </c>
      <c r="AX392" s="5">
        <v>7</v>
      </c>
    </row>
    <row r="393" spans="1:50" x14ac:dyDescent="0.35">
      <c r="A393" s="5">
        <v>4</v>
      </c>
      <c r="B393" s="5">
        <v>1</v>
      </c>
      <c r="C393" s="5">
        <v>2</v>
      </c>
      <c r="D393" s="5">
        <v>3</v>
      </c>
      <c r="E393" s="5">
        <v>5</v>
      </c>
      <c r="F393" s="5">
        <v>1</v>
      </c>
      <c r="G393" s="5">
        <v>5</v>
      </c>
      <c r="H393" s="5">
        <v>7</v>
      </c>
      <c r="I393" s="5">
        <v>5</v>
      </c>
      <c r="J393" s="5">
        <v>2</v>
      </c>
      <c r="K393" s="5">
        <v>4</v>
      </c>
      <c r="L393" s="5">
        <v>3</v>
      </c>
      <c r="M393" s="5">
        <v>2</v>
      </c>
      <c r="N393" s="5">
        <v>4</v>
      </c>
      <c r="O393" s="5">
        <v>3</v>
      </c>
      <c r="P393" s="5">
        <v>3</v>
      </c>
      <c r="Q393" s="5">
        <v>2</v>
      </c>
      <c r="R393" s="5">
        <v>2</v>
      </c>
      <c r="S393" s="5">
        <v>4</v>
      </c>
      <c r="T393" s="5">
        <v>2</v>
      </c>
      <c r="U393" s="5">
        <v>0</v>
      </c>
      <c r="V393" s="5">
        <v>7</v>
      </c>
      <c r="W393" s="5">
        <v>2</v>
      </c>
      <c r="X393" s="5">
        <v>1</v>
      </c>
      <c r="Y393" s="5">
        <v>5</v>
      </c>
      <c r="Z393" s="5">
        <v>8</v>
      </c>
      <c r="AA393" s="5">
        <v>7</v>
      </c>
      <c r="AB393" s="5">
        <v>5</v>
      </c>
      <c r="AC393" s="5">
        <v>2</v>
      </c>
      <c r="AD393" s="5">
        <v>5</v>
      </c>
      <c r="AE393" s="5">
        <v>6</v>
      </c>
      <c r="AF393" s="5">
        <v>3</v>
      </c>
      <c r="AG393" s="5">
        <v>4</v>
      </c>
      <c r="AH393" s="5">
        <v>4</v>
      </c>
      <c r="AI393" s="5">
        <v>4</v>
      </c>
      <c r="AJ393" s="5">
        <v>2</v>
      </c>
      <c r="AK393" s="5">
        <v>5</v>
      </c>
      <c r="AL393" s="5">
        <v>4</v>
      </c>
      <c r="AM393" s="5">
        <v>4</v>
      </c>
      <c r="AN393" s="5">
        <v>3</v>
      </c>
      <c r="AO393" s="5">
        <v>2</v>
      </c>
      <c r="AP393" s="5">
        <v>3</v>
      </c>
      <c r="AQ393" s="5">
        <v>3</v>
      </c>
      <c r="AR393" s="5">
        <v>3</v>
      </c>
      <c r="AS393" s="5">
        <v>3</v>
      </c>
      <c r="AT393" s="5">
        <v>6</v>
      </c>
      <c r="AU393" s="5">
        <v>1</v>
      </c>
      <c r="AV393" s="5">
        <v>2</v>
      </c>
      <c r="AW393" s="5">
        <v>1</v>
      </c>
      <c r="AX393" s="5">
        <v>5</v>
      </c>
    </row>
    <row r="394" spans="1:50" x14ac:dyDescent="0.35">
      <c r="A394" s="5">
        <v>3</v>
      </c>
      <c r="B394" s="5">
        <v>10</v>
      </c>
      <c r="C394" s="5">
        <v>4</v>
      </c>
      <c r="D394" s="5">
        <v>3</v>
      </c>
      <c r="E394" s="5">
        <v>3</v>
      </c>
      <c r="F394" s="5">
        <v>3</v>
      </c>
      <c r="G394" s="5">
        <v>3</v>
      </c>
      <c r="H394" s="5">
        <v>6</v>
      </c>
      <c r="I394" s="5">
        <v>2</v>
      </c>
      <c r="J394" s="5">
        <v>10</v>
      </c>
      <c r="K394" s="5">
        <v>2</v>
      </c>
      <c r="L394" s="5">
        <v>1</v>
      </c>
      <c r="M394" s="5">
        <v>2</v>
      </c>
      <c r="N394" s="5">
        <v>5</v>
      </c>
      <c r="O394" s="5">
        <v>1</v>
      </c>
      <c r="P394" s="5">
        <v>5</v>
      </c>
      <c r="Q394" s="5">
        <v>7</v>
      </c>
      <c r="R394" s="5">
        <v>5</v>
      </c>
      <c r="S394" s="5">
        <v>1</v>
      </c>
      <c r="T394" s="5">
        <v>3</v>
      </c>
      <c r="U394" s="5">
        <v>4</v>
      </c>
      <c r="V394" s="5">
        <v>6</v>
      </c>
      <c r="W394" s="5">
        <v>6</v>
      </c>
      <c r="X394" s="5">
        <v>3</v>
      </c>
      <c r="Y394" s="5">
        <v>3</v>
      </c>
      <c r="Z394" s="5">
        <v>1</v>
      </c>
      <c r="AA394" s="5">
        <v>6</v>
      </c>
      <c r="AB394" s="5">
        <v>2</v>
      </c>
      <c r="AC394" s="5">
        <v>7</v>
      </c>
      <c r="AD394" s="5">
        <v>6</v>
      </c>
      <c r="AE394" s="5">
        <v>4</v>
      </c>
      <c r="AF394" s="5">
        <v>4</v>
      </c>
      <c r="AG394" s="5">
        <v>4</v>
      </c>
      <c r="AH394" s="5">
        <v>2</v>
      </c>
      <c r="AI394" s="5">
        <v>7</v>
      </c>
      <c r="AJ394" s="5">
        <v>5</v>
      </c>
      <c r="AK394" s="5">
        <v>3</v>
      </c>
      <c r="AL394" s="5">
        <v>7</v>
      </c>
      <c r="AM394" s="5">
        <v>5</v>
      </c>
      <c r="AN394" s="5">
        <v>4</v>
      </c>
      <c r="AO394" s="5">
        <v>5</v>
      </c>
      <c r="AP394" s="5">
        <v>2</v>
      </c>
      <c r="AQ394" s="5">
        <v>3</v>
      </c>
      <c r="AR394" s="5">
        <v>1</v>
      </c>
      <c r="AS394" s="5">
        <v>2</v>
      </c>
      <c r="AT394" s="5">
        <v>3</v>
      </c>
      <c r="AU394" s="5">
        <v>3</v>
      </c>
      <c r="AV394" s="5">
        <v>3</v>
      </c>
      <c r="AW394" s="5">
        <v>3</v>
      </c>
      <c r="AX394" s="5">
        <v>6</v>
      </c>
    </row>
    <row r="395" spans="1:50" x14ac:dyDescent="0.35">
      <c r="A395" s="5">
        <v>4</v>
      </c>
      <c r="B395" s="5">
        <v>2</v>
      </c>
      <c r="C395" s="5">
        <v>3</v>
      </c>
      <c r="D395" s="5">
        <v>6</v>
      </c>
      <c r="E395" s="5">
        <v>2</v>
      </c>
      <c r="F395" s="5">
        <v>5</v>
      </c>
      <c r="G395" s="5">
        <v>5</v>
      </c>
      <c r="H395" s="5">
        <v>9</v>
      </c>
      <c r="I395" s="5">
        <v>2</v>
      </c>
      <c r="J395" s="5">
        <v>4</v>
      </c>
      <c r="K395" s="5">
        <v>5</v>
      </c>
      <c r="L395" s="5">
        <v>2</v>
      </c>
      <c r="M395" s="5">
        <v>1</v>
      </c>
      <c r="N395" s="5">
        <v>7</v>
      </c>
      <c r="O395" s="5">
        <v>6</v>
      </c>
      <c r="P395" s="5">
        <v>3</v>
      </c>
      <c r="Q395" s="5">
        <v>3</v>
      </c>
      <c r="R395" s="5">
        <v>3</v>
      </c>
      <c r="S395" s="5">
        <v>2</v>
      </c>
      <c r="T395" s="5">
        <v>2</v>
      </c>
      <c r="U395" s="5">
        <v>4</v>
      </c>
      <c r="V395" s="5">
        <v>4</v>
      </c>
      <c r="W395" s="5">
        <v>1</v>
      </c>
      <c r="X395" s="5">
        <v>4</v>
      </c>
      <c r="Y395" s="5">
        <v>4</v>
      </c>
      <c r="Z395" s="5">
        <v>3</v>
      </c>
      <c r="AA395" s="5">
        <v>5</v>
      </c>
      <c r="AB395" s="5">
        <v>4</v>
      </c>
      <c r="AC395" s="5">
        <v>4</v>
      </c>
      <c r="AD395" s="5">
        <v>6</v>
      </c>
      <c r="AE395" s="5">
        <v>2</v>
      </c>
      <c r="AF395" s="5">
        <v>3</v>
      </c>
      <c r="AG395" s="5">
        <v>8</v>
      </c>
      <c r="AH395" s="5">
        <v>4</v>
      </c>
      <c r="AI395" s="5">
        <v>6</v>
      </c>
      <c r="AJ395" s="5">
        <v>7</v>
      </c>
      <c r="AK395" s="5">
        <v>3</v>
      </c>
      <c r="AL395" s="5">
        <v>3</v>
      </c>
      <c r="AM395" s="5">
        <v>5</v>
      </c>
      <c r="AN395" s="5">
        <v>8</v>
      </c>
      <c r="AO395" s="5">
        <v>3</v>
      </c>
      <c r="AP395" s="5">
        <v>1</v>
      </c>
      <c r="AQ395" s="5">
        <v>9</v>
      </c>
      <c r="AR395" s="5">
        <v>3</v>
      </c>
      <c r="AS395" s="5">
        <v>4</v>
      </c>
      <c r="AT395" s="5">
        <v>4</v>
      </c>
      <c r="AU395" s="5">
        <v>4</v>
      </c>
      <c r="AV395" s="5">
        <v>5</v>
      </c>
      <c r="AW395" s="5">
        <v>4</v>
      </c>
      <c r="AX395" s="5">
        <v>5</v>
      </c>
    </row>
    <row r="396" spans="1:50" x14ac:dyDescent="0.35">
      <c r="A396" s="5">
        <v>6</v>
      </c>
      <c r="B396" s="5">
        <v>4</v>
      </c>
      <c r="C396" s="5">
        <v>2</v>
      </c>
      <c r="D396" s="5">
        <v>4</v>
      </c>
      <c r="E396" s="5">
        <v>4</v>
      </c>
      <c r="F396" s="5">
        <v>6</v>
      </c>
      <c r="G396" s="5">
        <v>3</v>
      </c>
      <c r="H396" s="5">
        <v>4</v>
      </c>
      <c r="I396" s="5">
        <v>3</v>
      </c>
      <c r="J396" s="5">
        <v>6</v>
      </c>
      <c r="K396" s="5">
        <v>5</v>
      </c>
      <c r="L396" s="5">
        <v>5</v>
      </c>
      <c r="M396" s="5">
        <v>4</v>
      </c>
      <c r="N396" s="5">
        <v>4</v>
      </c>
      <c r="O396" s="5">
        <v>4</v>
      </c>
      <c r="P396" s="5">
        <v>4</v>
      </c>
      <c r="Q396" s="5">
        <v>3</v>
      </c>
      <c r="R396" s="5">
        <v>4</v>
      </c>
      <c r="S396" s="5">
        <v>2</v>
      </c>
      <c r="T396" s="5">
        <v>2</v>
      </c>
      <c r="U396" s="5">
        <v>5</v>
      </c>
      <c r="V396" s="5">
        <v>3</v>
      </c>
      <c r="W396" s="5">
        <v>1</v>
      </c>
      <c r="X396" s="5">
        <v>2</v>
      </c>
      <c r="Y396" s="5">
        <v>6</v>
      </c>
      <c r="Z396" s="5">
        <v>3</v>
      </c>
      <c r="AA396" s="5">
        <v>7</v>
      </c>
      <c r="AB396" s="5">
        <v>5</v>
      </c>
      <c r="AC396" s="5">
        <v>5</v>
      </c>
      <c r="AD396" s="5">
        <v>4</v>
      </c>
      <c r="AE396" s="5">
        <v>2</v>
      </c>
      <c r="AF396" s="5">
        <v>7</v>
      </c>
      <c r="AG396" s="5">
        <v>6</v>
      </c>
      <c r="AH396" s="5">
        <v>4</v>
      </c>
      <c r="AI396" s="5">
        <v>8</v>
      </c>
      <c r="AJ396" s="5">
        <v>4</v>
      </c>
      <c r="AK396" s="5">
        <v>2</v>
      </c>
      <c r="AL396" s="5">
        <v>2</v>
      </c>
      <c r="AM396" s="5">
        <v>8</v>
      </c>
      <c r="AN396" s="5">
        <v>3</v>
      </c>
      <c r="AO396" s="5">
        <v>5</v>
      </c>
      <c r="AP396" s="5">
        <v>5</v>
      </c>
      <c r="AQ396" s="5">
        <v>3</v>
      </c>
      <c r="AR396" s="5">
        <v>4</v>
      </c>
      <c r="AS396" s="5">
        <v>5</v>
      </c>
      <c r="AT396" s="5">
        <v>3</v>
      </c>
      <c r="AU396" s="5">
        <v>4</v>
      </c>
      <c r="AV396" s="5">
        <v>1</v>
      </c>
      <c r="AW396" s="5">
        <v>2</v>
      </c>
      <c r="AX396" s="5">
        <v>4</v>
      </c>
    </row>
    <row r="397" spans="1:50" x14ac:dyDescent="0.35">
      <c r="A397" s="5">
        <v>3</v>
      </c>
      <c r="B397" s="5">
        <v>2</v>
      </c>
      <c r="C397" s="5">
        <v>4</v>
      </c>
      <c r="D397" s="5">
        <v>1</v>
      </c>
      <c r="E397" s="5">
        <v>3</v>
      </c>
      <c r="F397" s="5">
        <v>1</v>
      </c>
      <c r="G397" s="5">
        <v>2</v>
      </c>
      <c r="H397" s="5">
        <v>10</v>
      </c>
      <c r="I397" s="5">
        <v>4</v>
      </c>
      <c r="J397" s="5">
        <v>3</v>
      </c>
      <c r="K397" s="5">
        <v>2</v>
      </c>
      <c r="L397" s="5">
        <v>3</v>
      </c>
      <c r="M397" s="5">
        <v>4</v>
      </c>
      <c r="N397" s="5">
        <v>9</v>
      </c>
      <c r="O397" s="5">
        <v>2</v>
      </c>
      <c r="P397" s="5">
        <v>5</v>
      </c>
      <c r="Q397" s="5">
        <v>3</v>
      </c>
      <c r="R397" s="5">
        <v>5</v>
      </c>
      <c r="S397" s="5">
        <v>5</v>
      </c>
      <c r="T397" s="5">
        <v>3</v>
      </c>
      <c r="U397" s="5">
        <v>2</v>
      </c>
      <c r="V397" s="5">
        <v>7</v>
      </c>
      <c r="W397" s="5">
        <v>4</v>
      </c>
      <c r="X397" s="5">
        <v>2</v>
      </c>
      <c r="Y397" s="5">
        <v>4</v>
      </c>
      <c r="Z397" s="5">
        <v>2</v>
      </c>
      <c r="AA397" s="5">
        <v>1</v>
      </c>
      <c r="AB397" s="5">
        <v>6</v>
      </c>
      <c r="AC397" s="5">
        <v>6</v>
      </c>
      <c r="AD397" s="5">
        <v>2</v>
      </c>
      <c r="AE397" s="5">
        <v>3</v>
      </c>
      <c r="AF397" s="5">
        <v>7</v>
      </c>
      <c r="AG397" s="5">
        <v>3</v>
      </c>
      <c r="AH397" s="5">
        <v>3</v>
      </c>
      <c r="AI397" s="5">
        <v>7</v>
      </c>
      <c r="AJ397" s="5">
        <v>4</v>
      </c>
      <c r="AK397" s="5">
        <v>5</v>
      </c>
      <c r="AL397" s="5">
        <v>7</v>
      </c>
      <c r="AM397" s="5">
        <v>4</v>
      </c>
      <c r="AN397" s="5">
        <v>1</v>
      </c>
      <c r="AO397" s="5">
        <v>2</v>
      </c>
      <c r="AP397" s="5">
        <v>2</v>
      </c>
      <c r="AQ397" s="5">
        <v>3</v>
      </c>
      <c r="AR397" s="5">
        <v>6</v>
      </c>
      <c r="AS397" s="5">
        <v>7</v>
      </c>
      <c r="AT397" s="5">
        <v>4</v>
      </c>
      <c r="AU397" s="5">
        <v>5</v>
      </c>
      <c r="AV397" s="5">
        <v>5</v>
      </c>
      <c r="AW397" s="5">
        <v>5</v>
      </c>
      <c r="AX397" s="5">
        <v>5</v>
      </c>
    </row>
    <row r="398" spans="1:50" x14ac:dyDescent="0.35">
      <c r="A398" s="5">
        <v>6</v>
      </c>
      <c r="B398" s="5">
        <v>4</v>
      </c>
      <c r="C398" s="5">
        <v>7</v>
      </c>
      <c r="D398" s="5">
        <v>5</v>
      </c>
      <c r="E398" s="5">
        <v>5</v>
      </c>
      <c r="F398" s="5">
        <v>3</v>
      </c>
      <c r="G398" s="5">
        <v>5</v>
      </c>
      <c r="H398" s="5">
        <v>5</v>
      </c>
      <c r="I398" s="5">
        <v>2</v>
      </c>
      <c r="J398" s="5">
        <v>4</v>
      </c>
      <c r="K398" s="5">
        <v>4</v>
      </c>
      <c r="L398" s="5">
        <v>6</v>
      </c>
      <c r="M398" s="5">
        <v>6</v>
      </c>
      <c r="N398" s="5">
        <v>4</v>
      </c>
      <c r="O398" s="5">
        <v>4</v>
      </c>
      <c r="P398" s="5">
        <v>3</v>
      </c>
      <c r="Q398" s="5">
        <v>1</v>
      </c>
      <c r="R398" s="5">
        <v>2</v>
      </c>
      <c r="S398" s="5">
        <v>6</v>
      </c>
      <c r="T398" s="5">
        <v>6</v>
      </c>
      <c r="U398" s="5">
        <v>1</v>
      </c>
      <c r="V398" s="5">
        <v>3</v>
      </c>
      <c r="W398" s="5">
        <v>4</v>
      </c>
      <c r="X398" s="5">
        <v>3</v>
      </c>
      <c r="Y398" s="5">
        <v>4</v>
      </c>
      <c r="Z398" s="5">
        <v>3</v>
      </c>
      <c r="AA398" s="5">
        <v>8</v>
      </c>
      <c r="AB398" s="5">
        <v>2</v>
      </c>
      <c r="AC398" s="5">
        <v>7</v>
      </c>
      <c r="AD398" s="5">
        <v>5</v>
      </c>
      <c r="AE398" s="5">
        <v>4</v>
      </c>
      <c r="AF398" s="5">
        <v>3</v>
      </c>
      <c r="AG398" s="5">
        <v>6</v>
      </c>
      <c r="AH398" s="5">
        <v>6</v>
      </c>
      <c r="AI398" s="5">
        <v>2</v>
      </c>
      <c r="AJ398" s="5">
        <v>6</v>
      </c>
      <c r="AK398" s="5">
        <v>5</v>
      </c>
      <c r="AL398" s="5">
        <v>5</v>
      </c>
      <c r="AM398" s="5">
        <v>2</v>
      </c>
      <c r="AN398" s="5">
        <v>4</v>
      </c>
      <c r="AO398" s="5">
        <v>4</v>
      </c>
      <c r="AP398" s="5">
        <v>2</v>
      </c>
      <c r="AQ398" s="5">
        <v>5</v>
      </c>
      <c r="AR398" s="5">
        <v>6</v>
      </c>
      <c r="AS398" s="5">
        <v>5</v>
      </c>
      <c r="AT398" s="5">
        <v>1</v>
      </c>
      <c r="AU398" s="5">
        <v>5</v>
      </c>
      <c r="AV398" s="5">
        <v>5</v>
      </c>
      <c r="AW398" s="5">
        <v>5</v>
      </c>
      <c r="AX398" s="5">
        <v>3</v>
      </c>
    </row>
    <row r="399" spans="1:50" x14ac:dyDescent="0.35">
      <c r="A399" s="5">
        <v>3</v>
      </c>
      <c r="B399" s="5">
        <v>2</v>
      </c>
      <c r="C399" s="5">
        <v>1</v>
      </c>
      <c r="D399" s="5">
        <v>7</v>
      </c>
      <c r="E399" s="5">
        <v>2</v>
      </c>
      <c r="F399" s="5">
        <v>1</v>
      </c>
      <c r="G399" s="5">
        <v>3</v>
      </c>
      <c r="H399" s="5">
        <v>1</v>
      </c>
      <c r="I399" s="5">
        <v>4</v>
      </c>
      <c r="J399" s="5">
        <v>5</v>
      </c>
      <c r="K399" s="5">
        <v>6</v>
      </c>
      <c r="L399" s="5">
        <v>5</v>
      </c>
      <c r="M399" s="5">
        <v>2</v>
      </c>
      <c r="N399" s="5">
        <v>5</v>
      </c>
      <c r="O399" s="5">
        <v>4</v>
      </c>
      <c r="P399" s="5">
        <v>1</v>
      </c>
      <c r="Q399" s="5">
        <v>3</v>
      </c>
      <c r="R399" s="5">
        <v>6</v>
      </c>
      <c r="S399" s="5">
        <v>1</v>
      </c>
      <c r="T399" s="5">
        <v>3</v>
      </c>
      <c r="U399" s="5">
        <v>2</v>
      </c>
      <c r="V399" s="5">
        <v>6</v>
      </c>
      <c r="W399" s="5">
        <v>4</v>
      </c>
      <c r="X399" s="5">
        <v>5</v>
      </c>
      <c r="Y399" s="5">
        <v>3</v>
      </c>
      <c r="Z399" s="5">
        <v>3</v>
      </c>
      <c r="AA399" s="5">
        <v>7</v>
      </c>
      <c r="AB399" s="5">
        <v>7</v>
      </c>
      <c r="AC399" s="5">
        <v>0</v>
      </c>
      <c r="AD399" s="5">
        <v>4</v>
      </c>
      <c r="AE399" s="5">
        <v>6</v>
      </c>
      <c r="AF399" s="5">
        <v>3</v>
      </c>
      <c r="AG399" s="5">
        <v>7</v>
      </c>
      <c r="AH399" s="5">
        <v>9</v>
      </c>
      <c r="AI399" s="5">
        <v>1</v>
      </c>
      <c r="AJ399" s="5">
        <v>4</v>
      </c>
      <c r="AK399" s="5">
        <v>4</v>
      </c>
      <c r="AL399" s="5">
        <v>6</v>
      </c>
      <c r="AM399" s="5">
        <v>4</v>
      </c>
      <c r="AN399" s="5">
        <v>3</v>
      </c>
      <c r="AO399" s="5">
        <v>1</v>
      </c>
      <c r="AP399" s="5">
        <v>5</v>
      </c>
      <c r="AQ399" s="5">
        <v>2</v>
      </c>
      <c r="AR399" s="5">
        <v>4</v>
      </c>
      <c r="AS399" s="5">
        <v>5</v>
      </c>
      <c r="AT399" s="5">
        <v>4</v>
      </c>
      <c r="AU399" s="5">
        <v>4</v>
      </c>
      <c r="AV399" s="5">
        <v>4</v>
      </c>
      <c r="AW399" s="5">
        <v>5</v>
      </c>
      <c r="AX399" s="5">
        <v>2</v>
      </c>
    </row>
    <row r="400" spans="1:50" x14ac:dyDescent="0.35">
      <c r="A400" s="5">
        <v>3</v>
      </c>
      <c r="B400" s="5">
        <v>7</v>
      </c>
      <c r="C400" s="5">
        <v>4</v>
      </c>
      <c r="D400" s="5">
        <v>7</v>
      </c>
      <c r="E400" s="5">
        <v>7</v>
      </c>
      <c r="F400" s="5">
        <v>8</v>
      </c>
      <c r="G400" s="5">
        <v>4</v>
      </c>
      <c r="H400" s="5">
        <v>4</v>
      </c>
      <c r="I400" s="5">
        <v>6</v>
      </c>
      <c r="J400" s="5">
        <v>4</v>
      </c>
      <c r="K400" s="5">
        <v>0</v>
      </c>
      <c r="L400" s="5">
        <v>3</v>
      </c>
      <c r="M400" s="5">
        <v>2</v>
      </c>
      <c r="N400" s="5">
        <v>2</v>
      </c>
      <c r="O400" s="5">
        <v>3</v>
      </c>
      <c r="P400" s="5">
        <v>1</v>
      </c>
      <c r="Q400" s="5">
        <v>6</v>
      </c>
      <c r="R400" s="5">
        <v>5</v>
      </c>
      <c r="S400" s="5">
        <v>2</v>
      </c>
      <c r="T400" s="5">
        <v>2</v>
      </c>
      <c r="U400" s="5">
        <v>6</v>
      </c>
      <c r="V400" s="5">
        <v>3</v>
      </c>
      <c r="W400" s="5">
        <v>3</v>
      </c>
      <c r="X400" s="5">
        <v>3</v>
      </c>
      <c r="Y400" s="5">
        <v>3</v>
      </c>
      <c r="Z400" s="5">
        <v>6</v>
      </c>
      <c r="AA400" s="5">
        <v>4</v>
      </c>
      <c r="AB400" s="5">
        <v>0</v>
      </c>
      <c r="AC400" s="5">
        <v>3</v>
      </c>
      <c r="AD400" s="5">
        <v>3</v>
      </c>
      <c r="AE400" s="5">
        <v>3</v>
      </c>
      <c r="AF400" s="5">
        <v>2</v>
      </c>
      <c r="AG400" s="5">
        <v>2</v>
      </c>
      <c r="AH400" s="5">
        <v>2</v>
      </c>
      <c r="AI400" s="5">
        <v>6</v>
      </c>
      <c r="AJ400" s="5">
        <v>5</v>
      </c>
      <c r="AK400" s="5">
        <v>2</v>
      </c>
      <c r="AL400" s="5">
        <v>6</v>
      </c>
      <c r="AM400" s="5">
        <v>1</v>
      </c>
      <c r="AN400" s="5">
        <v>4</v>
      </c>
      <c r="AO400" s="5">
        <v>2</v>
      </c>
      <c r="AP400" s="5">
        <v>6</v>
      </c>
      <c r="AQ400" s="5">
        <v>5</v>
      </c>
      <c r="AR400" s="5">
        <v>4</v>
      </c>
      <c r="AS400" s="5">
        <v>7</v>
      </c>
      <c r="AT400" s="5">
        <v>5</v>
      </c>
      <c r="AU400" s="5">
        <v>4</v>
      </c>
      <c r="AV400" s="5">
        <v>3</v>
      </c>
      <c r="AW400" s="5">
        <v>3</v>
      </c>
      <c r="AX400" s="5">
        <v>4</v>
      </c>
    </row>
    <row r="401" spans="1:50" x14ac:dyDescent="0.35">
      <c r="A401" s="5">
        <v>10</v>
      </c>
      <c r="B401" s="5">
        <v>5</v>
      </c>
      <c r="C401" s="5">
        <v>4</v>
      </c>
      <c r="D401" s="5">
        <v>5</v>
      </c>
      <c r="E401" s="5">
        <v>5</v>
      </c>
      <c r="F401" s="5">
        <v>0</v>
      </c>
      <c r="G401" s="5">
        <v>1</v>
      </c>
      <c r="H401" s="5">
        <v>4</v>
      </c>
      <c r="I401" s="5">
        <v>10</v>
      </c>
      <c r="J401" s="5">
        <v>6</v>
      </c>
      <c r="K401" s="5">
        <v>4</v>
      </c>
      <c r="L401" s="5">
        <v>4</v>
      </c>
      <c r="M401" s="5">
        <v>2</v>
      </c>
      <c r="N401" s="5">
        <v>3</v>
      </c>
      <c r="O401" s="5">
        <v>3</v>
      </c>
      <c r="P401" s="5">
        <v>5</v>
      </c>
      <c r="Q401" s="5">
        <v>3</v>
      </c>
      <c r="R401" s="5">
        <v>5</v>
      </c>
      <c r="S401" s="5">
        <v>4</v>
      </c>
      <c r="T401" s="5">
        <v>5</v>
      </c>
      <c r="U401" s="5">
        <v>4</v>
      </c>
      <c r="V401" s="5">
        <v>5</v>
      </c>
      <c r="W401" s="5">
        <v>6</v>
      </c>
      <c r="X401" s="5">
        <v>3</v>
      </c>
      <c r="Y401" s="5">
        <v>4</v>
      </c>
      <c r="Z401" s="5">
        <v>6</v>
      </c>
      <c r="AA401" s="5">
        <v>10</v>
      </c>
      <c r="AB401" s="5">
        <v>10</v>
      </c>
      <c r="AC401" s="5">
        <v>6</v>
      </c>
      <c r="AD401" s="5">
        <v>6</v>
      </c>
      <c r="AE401" s="5">
        <v>3</v>
      </c>
      <c r="AF401" s="5">
        <v>3</v>
      </c>
      <c r="AG401" s="5">
        <v>3</v>
      </c>
      <c r="AH401" s="5">
        <v>3</v>
      </c>
      <c r="AI401" s="5">
        <v>3</v>
      </c>
      <c r="AJ401" s="5">
        <v>6</v>
      </c>
      <c r="AK401" s="5">
        <v>4</v>
      </c>
      <c r="AL401" s="5">
        <v>1</v>
      </c>
      <c r="AM401" s="5">
        <v>8</v>
      </c>
      <c r="AN401" s="5">
        <v>3</v>
      </c>
      <c r="AO401" s="5">
        <v>2</v>
      </c>
      <c r="AP401" s="5">
        <v>4</v>
      </c>
      <c r="AQ401" s="5">
        <v>5</v>
      </c>
      <c r="AR401" s="5">
        <v>7</v>
      </c>
      <c r="AS401" s="5">
        <v>5</v>
      </c>
      <c r="AT401" s="5">
        <v>1</v>
      </c>
      <c r="AU401" s="5">
        <v>2</v>
      </c>
      <c r="AV401" s="5">
        <v>4</v>
      </c>
      <c r="AW401" s="5">
        <v>5</v>
      </c>
      <c r="AX401" s="5">
        <v>2</v>
      </c>
    </row>
    <row r="402" spans="1:50" x14ac:dyDescent="0.35">
      <c r="A402" s="5">
        <v>5</v>
      </c>
      <c r="B402" s="5">
        <v>5</v>
      </c>
      <c r="C402" s="5">
        <v>4</v>
      </c>
      <c r="D402" s="5">
        <v>2</v>
      </c>
      <c r="E402" s="5">
        <v>3</v>
      </c>
      <c r="F402" s="5">
        <v>3</v>
      </c>
      <c r="G402" s="5">
        <v>3</v>
      </c>
      <c r="H402" s="5">
        <v>3</v>
      </c>
      <c r="I402" s="5">
        <v>5</v>
      </c>
      <c r="J402" s="5">
        <v>5</v>
      </c>
      <c r="K402" s="5">
        <v>9</v>
      </c>
      <c r="L402" s="5">
        <v>6</v>
      </c>
      <c r="M402" s="5">
        <v>2</v>
      </c>
      <c r="N402" s="5">
        <v>8</v>
      </c>
      <c r="O402" s="5">
        <v>5</v>
      </c>
      <c r="P402" s="5">
        <v>1</v>
      </c>
      <c r="Q402" s="5">
        <v>4</v>
      </c>
      <c r="R402" s="5">
        <v>5</v>
      </c>
      <c r="S402" s="5">
        <v>0</v>
      </c>
      <c r="T402" s="5">
        <v>5</v>
      </c>
      <c r="U402" s="5">
        <v>3</v>
      </c>
      <c r="V402" s="5">
        <v>5</v>
      </c>
      <c r="W402" s="5">
        <v>6</v>
      </c>
      <c r="X402" s="5">
        <v>1</v>
      </c>
      <c r="Y402" s="5">
        <v>7</v>
      </c>
      <c r="Z402" s="5">
        <v>5</v>
      </c>
      <c r="AA402" s="5">
        <v>3</v>
      </c>
      <c r="AB402" s="5">
        <v>3</v>
      </c>
      <c r="AC402" s="5">
        <v>3</v>
      </c>
      <c r="AD402" s="5">
        <v>4</v>
      </c>
      <c r="AE402" s="5">
        <v>6</v>
      </c>
      <c r="AF402" s="5">
        <v>2</v>
      </c>
      <c r="AG402" s="5">
        <v>8</v>
      </c>
      <c r="AH402" s="5">
        <v>7</v>
      </c>
      <c r="AI402" s="5">
        <v>2</v>
      </c>
      <c r="AJ402" s="5">
        <v>3</v>
      </c>
      <c r="AK402" s="5">
        <v>8</v>
      </c>
      <c r="AL402" s="5">
        <v>6</v>
      </c>
      <c r="AM402" s="5">
        <v>4</v>
      </c>
      <c r="AN402" s="5">
        <v>6</v>
      </c>
      <c r="AO402" s="5">
        <v>3</v>
      </c>
      <c r="AP402" s="5">
        <v>3</v>
      </c>
      <c r="AQ402" s="5">
        <v>2</v>
      </c>
      <c r="AR402" s="5">
        <v>5</v>
      </c>
      <c r="AS402" s="5">
        <v>7</v>
      </c>
      <c r="AT402" s="5">
        <v>2</v>
      </c>
      <c r="AU402" s="5">
        <v>2</v>
      </c>
      <c r="AV402" s="5">
        <v>5</v>
      </c>
      <c r="AW402" s="5">
        <v>5</v>
      </c>
      <c r="AX402" s="5">
        <v>5</v>
      </c>
    </row>
    <row r="403" spans="1:50" x14ac:dyDescent="0.35">
      <c r="A403" s="5">
        <v>9</v>
      </c>
      <c r="B403" s="5">
        <v>0</v>
      </c>
      <c r="C403" s="5">
        <v>4</v>
      </c>
      <c r="D403" s="5">
        <v>3</v>
      </c>
      <c r="E403" s="5">
        <v>7</v>
      </c>
      <c r="F403" s="5">
        <v>6</v>
      </c>
      <c r="G403" s="5">
        <v>7</v>
      </c>
      <c r="H403" s="5">
        <v>4</v>
      </c>
      <c r="I403" s="5">
        <v>2</v>
      </c>
      <c r="J403" s="5">
        <v>0</v>
      </c>
      <c r="K403" s="5">
        <v>2</v>
      </c>
      <c r="L403" s="5">
        <v>5</v>
      </c>
      <c r="M403" s="5">
        <v>4</v>
      </c>
      <c r="N403" s="5">
        <v>5</v>
      </c>
      <c r="O403" s="5">
        <v>5</v>
      </c>
      <c r="P403" s="5">
        <v>3</v>
      </c>
      <c r="Q403" s="5">
        <v>2</v>
      </c>
      <c r="R403" s="5">
        <v>2</v>
      </c>
      <c r="S403" s="5">
        <v>6</v>
      </c>
      <c r="T403" s="5">
        <v>8</v>
      </c>
      <c r="U403" s="5">
        <v>4</v>
      </c>
      <c r="V403" s="5">
        <v>1</v>
      </c>
      <c r="W403" s="5">
        <v>3</v>
      </c>
      <c r="X403" s="5">
        <v>2</v>
      </c>
      <c r="Y403" s="5">
        <v>2</v>
      </c>
      <c r="Z403" s="5">
        <v>4</v>
      </c>
      <c r="AA403" s="5">
        <v>1</v>
      </c>
      <c r="AB403" s="5">
        <v>4</v>
      </c>
      <c r="AC403" s="5">
        <v>3</v>
      </c>
      <c r="AD403" s="5">
        <v>6</v>
      </c>
      <c r="AE403" s="5">
        <v>4</v>
      </c>
      <c r="AF403" s="5">
        <v>1</v>
      </c>
      <c r="AG403" s="5">
        <v>1</v>
      </c>
      <c r="AH403" s="5">
        <v>7</v>
      </c>
      <c r="AI403" s="5">
        <v>5</v>
      </c>
      <c r="AJ403" s="5">
        <v>2</v>
      </c>
      <c r="AK403" s="5">
        <v>5</v>
      </c>
      <c r="AL403" s="5">
        <v>4</v>
      </c>
      <c r="AM403" s="5">
        <v>2</v>
      </c>
      <c r="AN403" s="5">
        <v>8</v>
      </c>
      <c r="AO403" s="5">
        <v>4</v>
      </c>
      <c r="AP403" s="5">
        <v>2</v>
      </c>
      <c r="AQ403" s="5">
        <v>4</v>
      </c>
      <c r="AR403" s="5">
        <v>2</v>
      </c>
      <c r="AS403" s="5">
        <v>4</v>
      </c>
      <c r="AT403" s="5">
        <v>4</v>
      </c>
      <c r="AU403" s="5">
        <v>6</v>
      </c>
      <c r="AV403" s="5">
        <v>2</v>
      </c>
      <c r="AW403" s="5">
        <v>4</v>
      </c>
      <c r="AX403" s="5">
        <v>6</v>
      </c>
    </row>
    <row r="404" spans="1:50" x14ac:dyDescent="0.35">
      <c r="A404" s="5">
        <v>5</v>
      </c>
      <c r="B404" s="5">
        <v>2</v>
      </c>
      <c r="C404" s="5">
        <v>8</v>
      </c>
      <c r="D404" s="5">
        <v>4</v>
      </c>
      <c r="E404" s="5">
        <v>4</v>
      </c>
      <c r="F404" s="5">
        <v>3</v>
      </c>
      <c r="G404" s="5">
        <v>5</v>
      </c>
      <c r="H404" s="5">
        <v>4</v>
      </c>
      <c r="I404" s="5">
        <v>3</v>
      </c>
      <c r="J404" s="5">
        <v>3</v>
      </c>
      <c r="K404" s="5">
        <v>7</v>
      </c>
      <c r="L404" s="5">
        <v>0</v>
      </c>
      <c r="M404" s="5">
        <v>4</v>
      </c>
      <c r="N404" s="5">
        <v>2</v>
      </c>
      <c r="O404" s="5">
        <v>1</v>
      </c>
      <c r="P404" s="5">
        <v>6</v>
      </c>
      <c r="Q404" s="5">
        <v>3</v>
      </c>
      <c r="R404" s="5">
        <v>5</v>
      </c>
      <c r="S404" s="5">
        <v>4</v>
      </c>
      <c r="T404" s="5">
        <v>5</v>
      </c>
      <c r="U404" s="5">
        <v>5</v>
      </c>
      <c r="V404" s="5">
        <v>5</v>
      </c>
      <c r="W404" s="5">
        <v>8</v>
      </c>
      <c r="X404" s="5">
        <v>6</v>
      </c>
      <c r="Y404" s="5">
        <v>3</v>
      </c>
      <c r="Z404" s="5">
        <v>10</v>
      </c>
      <c r="AA404" s="5">
        <v>3</v>
      </c>
      <c r="AB404" s="5">
        <v>3</v>
      </c>
      <c r="AC404" s="5">
        <v>5</v>
      </c>
      <c r="AD404" s="5">
        <v>4</v>
      </c>
      <c r="AE404" s="5">
        <v>3</v>
      </c>
      <c r="AF404" s="5">
        <v>4</v>
      </c>
      <c r="AG404" s="5">
        <v>7</v>
      </c>
      <c r="AH404" s="5">
        <v>7</v>
      </c>
      <c r="AI404" s="5">
        <v>5</v>
      </c>
      <c r="AJ404" s="5">
        <v>5</v>
      </c>
      <c r="AK404" s="5">
        <v>6</v>
      </c>
      <c r="AL404" s="5">
        <v>3</v>
      </c>
      <c r="AM404" s="5">
        <v>4</v>
      </c>
      <c r="AN404" s="5">
        <v>3</v>
      </c>
      <c r="AO404" s="5">
        <v>5</v>
      </c>
      <c r="AP404" s="5">
        <v>2</v>
      </c>
      <c r="AQ404" s="5">
        <v>3</v>
      </c>
      <c r="AR404" s="5">
        <v>3</v>
      </c>
      <c r="AS404" s="5">
        <v>3</v>
      </c>
      <c r="AT404" s="5">
        <v>4</v>
      </c>
      <c r="AU404" s="5">
        <v>3</v>
      </c>
      <c r="AV404" s="5">
        <v>2</v>
      </c>
      <c r="AW404" s="5">
        <v>7</v>
      </c>
      <c r="AX404" s="5">
        <v>6</v>
      </c>
    </row>
    <row r="405" spans="1:50" x14ac:dyDescent="0.35">
      <c r="A405" s="5">
        <v>6</v>
      </c>
      <c r="B405" s="5">
        <v>6</v>
      </c>
      <c r="C405" s="5">
        <v>3</v>
      </c>
      <c r="D405" s="5">
        <v>6</v>
      </c>
      <c r="E405" s="5">
        <v>6</v>
      </c>
      <c r="F405" s="5">
        <v>8</v>
      </c>
      <c r="G405" s="5">
        <v>7</v>
      </c>
      <c r="H405" s="5">
        <v>4</v>
      </c>
      <c r="I405" s="5">
        <v>4</v>
      </c>
      <c r="J405" s="5">
        <v>4</v>
      </c>
      <c r="K405" s="5">
        <v>4</v>
      </c>
      <c r="L405" s="5">
        <v>4</v>
      </c>
      <c r="M405" s="5">
        <v>4</v>
      </c>
      <c r="N405" s="5">
        <v>1</v>
      </c>
      <c r="O405" s="5">
        <v>4</v>
      </c>
      <c r="P405" s="5">
        <v>4</v>
      </c>
      <c r="Q405" s="5">
        <v>2</v>
      </c>
      <c r="R405" s="5">
        <v>3</v>
      </c>
      <c r="S405" s="5">
        <v>6</v>
      </c>
      <c r="T405" s="5">
        <v>4</v>
      </c>
      <c r="U405" s="5">
        <v>4</v>
      </c>
      <c r="V405" s="5">
        <v>5</v>
      </c>
      <c r="W405" s="5">
        <v>0</v>
      </c>
      <c r="X405" s="5">
        <v>8</v>
      </c>
      <c r="Y405" s="5">
        <v>3</v>
      </c>
      <c r="Z405" s="5">
        <v>6</v>
      </c>
      <c r="AA405" s="5">
        <v>7</v>
      </c>
      <c r="AB405" s="5">
        <v>5</v>
      </c>
      <c r="AC405" s="5">
        <v>2</v>
      </c>
      <c r="AD405" s="5">
        <v>3</v>
      </c>
      <c r="AE405" s="5">
        <v>4</v>
      </c>
      <c r="AF405" s="5">
        <v>3</v>
      </c>
      <c r="AG405" s="5">
        <v>0</v>
      </c>
      <c r="AH405" s="5">
        <v>1</v>
      </c>
      <c r="AI405" s="5">
        <v>2</v>
      </c>
      <c r="AJ405" s="5">
        <v>3</v>
      </c>
      <c r="AK405" s="5">
        <v>0</v>
      </c>
      <c r="AL405" s="5">
        <v>6</v>
      </c>
      <c r="AM405" s="5">
        <v>2</v>
      </c>
      <c r="AN405" s="5">
        <v>3</v>
      </c>
      <c r="AO405" s="5">
        <v>6</v>
      </c>
      <c r="AP405" s="5">
        <v>2</v>
      </c>
      <c r="AQ405" s="5">
        <v>9</v>
      </c>
      <c r="AR405" s="5">
        <v>4</v>
      </c>
      <c r="AS405" s="5">
        <v>2</v>
      </c>
      <c r="AT405" s="5">
        <v>5</v>
      </c>
      <c r="AU405" s="5">
        <v>6</v>
      </c>
      <c r="AV405" s="5">
        <v>2</v>
      </c>
      <c r="AW405" s="5">
        <v>9</v>
      </c>
      <c r="AX405" s="5">
        <v>5</v>
      </c>
    </row>
    <row r="406" spans="1:50" x14ac:dyDescent="0.35">
      <c r="A406" s="5">
        <v>4</v>
      </c>
      <c r="B406" s="5">
        <v>4</v>
      </c>
      <c r="C406" s="5">
        <v>2</v>
      </c>
      <c r="D406" s="5">
        <v>4</v>
      </c>
      <c r="E406" s="5">
        <v>1</v>
      </c>
      <c r="F406" s="5">
        <v>4</v>
      </c>
      <c r="G406" s="5">
        <v>3</v>
      </c>
      <c r="H406" s="5">
        <v>4</v>
      </c>
      <c r="I406" s="5">
        <v>2</v>
      </c>
      <c r="J406" s="5">
        <v>7</v>
      </c>
      <c r="K406" s="5">
        <v>2</v>
      </c>
      <c r="L406" s="5">
        <v>5</v>
      </c>
      <c r="M406" s="5">
        <v>8</v>
      </c>
      <c r="N406" s="5">
        <v>2</v>
      </c>
      <c r="O406" s="5">
        <v>5</v>
      </c>
      <c r="P406" s="5">
        <v>2</v>
      </c>
      <c r="Q406" s="5">
        <v>5</v>
      </c>
      <c r="R406" s="5">
        <v>4</v>
      </c>
      <c r="S406" s="5">
        <v>5</v>
      </c>
      <c r="T406" s="5">
        <v>2</v>
      </c>
      <c r="U406" s="5">
        <v>1</v>
      </c>
      <c r="V406" s="5">
        <v>5</v>
      </c>
      <c r="W406" s="5">
        <v>6</v>
      </c>
      <c r="X406" s="5">
        <v>2</v>
      </c>
      <c r="Y406" s="5">
        <v>2</v>
      </c>
      <c r="Z406" s="5">
        <v>5</v>
      </c>
      <c r="AA406" s="5">
        <v>3</v>
      </c>
      <c r="AB406" s="5">
        <v>5</v>
      </c>
      <c r="AC406" s="5">
        <v>4</v>
      </c>
      <c r="AD406" s="5">
        <v>5</v>
      </c>
      <c r="AE406" s="5">
        <v>2</v>
      </c>
      <c r="AF406" s="5">
        <v>1</v>
      </c>
      <c r="AG406" s="5">
        <v>4</v>
      </c>
      <c r="AH406" s="5">
        <v>5</v>
      </c>
      <c r="AI406" s="5">
        <v>3</v>
      </c>
      <c r="AJ406" s="5">
        <v>4</v>
      </c>
      <c r="AK406" s="5">
        <v>2</v>
      </c>
      <c r="AL406" s="5">
        <v>4</v>
      </c>
      <c r="AM406" s="5">
        <v>4</v>
      </c>
      <c r="AN406" s="5">
        <v>4</v>
      </c>
      <c r="AO406" s="5">
        <v>3</v>
      </c>
      <c r="AP406" s="5">
        <v>2</v>
      </c>
      <c r="AQ406" s="5">
        <v>5</v>
      </c>
      <c r="AR406" s="5">
        <v>2</v>
      </c>
      <c r="AS406" s="5">
        <v>1</v>
      </c>
      <c r="AT406" s="5">
        <v>2</v>
      </c>
      <c r="AU406" s="5">
        <v>6</v>
      </c>
      <c r="AV406" s="5">
        <v>3</v>
      </c>
      <c r="AW406" s="5">
        <v>3</v>
      </c>
      <c r="AX406" s="5">
        <v>6</v>
      </c>
    </row>
    <row r="407" spans="1:50" x14ac:dyDescent="0.35">
      <c r="A407" s="5">
        <v>6</v>
      </c>
      <c r="B407" s="5">
        <v>4</v>
      </c>
      <c r="C407" s="5">
        <v>3</v>
      </c>
      <c r="D407" s="5">
        <v>2</v>
      </c>
      <c r="E407" s="5">
        <v>5</v>
      </c>
      <c r="F407" s="5">
        <v>4</v>
      </c>
      <c r="G407" s="5">
        <v>4</v>
      </c>
      <c r="H407" s="5">
        <v>5</v>
      </c>
      <c r="I407" s="5">
        <v>5</v>
      </c>
      <c r="J407" s="5">
        <v>2</v>
      </c>
      <c r="K407" s="5">
        <v>2</v>
      </c>
      <c r="L407" s="5">
        <v>5</v>
      </c>
      <c r="M407" s="5">
        <v>6</v>
      </c>
      <c r="N407" s="5">
        <v>8</v>
      </c>
      <c r="O407" s="5">
        <v>1</v>
      </c>
      <c r="P407" s="5">
        <v>1</v>
      </c>
      <c r="Q407" s="5">
        <v>5</v>
      </c>
      <c r="R407" s="5">
        <v>6</v>
      </c>
      <c r="S407" s="5">
        <v>5</v>
      </c>
      <c r="T407" s="5">
        <v>7</v>
      </c>
      <c r="U407" s="5">
        <v>1</v>
      </c>
      <c r="V407" s="5">
        <v>2</v>
      </c>
      <c r="W407" s="5">
        <v>2</v>
      </c>
      <c r="X407" s="5">
        <v>3</v>
      </c>
      <c r="Y407" s="5">
        <v>8</v>
      </c>
      <c r="Z407" s="5">
        <v>4</v>
      </c>
      <c r="AA407" s="5">
        <v>4</v>
      </c>
      <c r="AB407" s="5">
        <v>4</v>
      </c>
      <c r="AC407" s="5">
        <v>5</v>
      </c>
      <c r="AD407" s="5">
        <v>0</v>
      </c>
      <c r="AE407" s="5">
        <v>8</v>
      </c>
      <c r="AF407" s="5">
        <v>5</v>
      </c>
      <c r="AG407" s="5">
        <v>7</v>
      </c>
      <c r="AH407" s="5">
        <v>1</v>
      </c>
      <c r="AI407" s="5">
        <v>3</v>
      </c>
      <c r="AJ407" s="5">
        <v>1</v>
      </c>
      <c r="AK407" s="5">
        <v>4</v>
      </c>
      <c r="AL407" s="5">
        <v>3</v>
      </c>
      <c r="AM407" s="5">
        <v>6</v>
      </c>
      <c r="AN407" s="5">
        <v>1</v>
      </c>
      <c r="AO407" s="5">
        <v>5</v>
      </c>
      <c r="AP407" s="5">
        <v>2</v>
      </c>
      <c r="AQ407" s="5">
        <v>4</v>
      </c>
      <c r="AR407" s="5">
        <v>1</v>
      </c>
      <c r="AS407" s="5">
        <v>5</v>
      </c>
      <c r="AT407" s="5">
        <v>1</v>
      </c>
      <c r="AU407" s="5">
        <v>3</v>
      </c>
      <c r="AV407" s="5">
        <v>5</v>
      </c>
      <c r="AW407" s="5">
        <v>4</v>
      </c>
      <c r="AX407" s="5">
        <v>3</v>
      </c>
    </row>
    <row r="408" spans="1:50" x14ac:dyDescent="0.35">
      <c r="A408" s="5">
        <v>3</v>
      </c>
      <c r="B408" s="5">
        <v>6</v>
      </c>
      <c r="C408" s="5">
        <v>7</v>
      </c>
      <c r="D408" s="5">
        <v>6</v>
      </c>
      <c r="E408" s="5">
        <v>3</v>
      </c>
      <c r="F408" s="5">
        <v>4</v>
      </c>
      <c r="G408" s="5">
        <v>5</v>
      </c>
      <c r="H408" s="5">
        <v>2</v>
      </c>
      <c r="I408" s="5">
        <v>4</v>
      </c>
      <c r="J408" s="5">
        <v>5</v>
      </c>
      <c r="K408" s="5">
        <v>4</v>
      </c>
      <c r="L408" s="5">
        <v>4</v>
      </c>
      <c r="M408" s="5">
        <v>2</v>
      </c>
      <c r="N408" s="5">
        <v>3</v>
      </c>
      <c r="O408" s="5">
        <v>5</v>
      </c>
      <c r="P408" s="5">
        <v>8</v>
      </c>
      <c r="Q408" s="5">
        <v>4</v>
      </c>
      <c r="R408" s="5">
        <v>1</v>
      </c>
      <c r="S408" s="5">
        <v>7</v>
      </c>
      <c r="T408" s="5">
        <v>2</v>
      </c>
      <c r="U408" s="5">
        <v>3</v>
      </c>
      <c r="V408" s="5">
        <v>4</v>
      </c>
      <c r="W408" s="5">
        <v>3</v>
      </c>
      <c r="X408" s="5">
        <v>3</v>
      </c>
      <c r="Y408" s="5">
        <v>3</v>
      </c>
      <c r="Z408" s="5">
        <v>1</v>
      </c>
      <c r="AA408" s="5">
        <v>1</v>
      </c>
      <c r="AB408" s="5">
        <v>5</v>
      </c>
      <c r="AC408" s="5">
        <v>7</v>
      </c>
      <c r="AD408" s="5">
        <v>3</v>
      </c>
      <c r="AE408" s="5">
        <v>7</v>
      </c>
      <c r="AF408" s="5">
        <v>5</v>
      </c>
      <c r="AG408" s="5">
        <v>8</v>
      </c>
      <c r="AH408" s="5">
        <v>1</v>
      </c>
      <c r="AI408" s="5">
        <v>3</v>
      </c>
      <c r="AJ408" s="5">
        <v>6</v>
      </c>
      <c r="AK408" s="5">
        <v>6</v>
      </c>
      <c r="AL408" s="5">
        <v>3</v>
      </c>
      <c r="AM408" s="5">
        <v>3</v>
      </c>
      <c r="AN408" s="5">
        <v>6</v>
      </c>
      <c r="AO408" s="5">
        <v>4</v>
      </c>
      <c r="AP408" s="5">
        <v>7</v>
      </c>
      <c r="AQ408" s="5">
        <v>2</v>
      </c>
      <c r="AR408" s="5">
        <v>4</v>
      </c>
      <c r="AS408" s="5">
        <v>2</v>
      </c>
      <c r="AT408" s="5">
        <v>6</v>
      </c>
      <c r="AU408" s="5">
        <v>6</v>
      </c>
      <c r="AV408" s="5">
        <v>3</v>
      </c>
      <c r="AW408" s="5">
        <v>2</v>
      </c>
      <c r="AX408" s="5">
        <v>6</v>
      </c>
    </row>
    <row r="409" spans="1:50" x14ac:dyDescent="0.35">
      <c r="A409" s="5">
        <v>3</v>
      </c>
      <c r="B409" s="5">
        <v>5</v>
      </c>
      <c r="C409" s="5">
        <v>5</v>
      </c>
      <c r="D409" s="5">
        <v>4</v>
      </c>
      <c r="E409" s="5">
        <v>4</v>
      </c>
      <c r="F409" s="5">
        <v>4</v>
      </c>
      <c r="G409" s="5">
        <v>6</v>
      </c>
      <c r="H409" s="5">
        <v>3</v>
      </c>
      <c r="I409" s="5">
        <v>1</v>
      </c>
      <c r="J409" s="5">
        <v>1</v>
      </c>
      <c r="K409" s="5">
        <v>4</v>
      </c>
      <c r="L409" s="5">
        <v>2</v>
      </c>
      <c r="M409" s="5">
        <v>6</v>
      </c>
      <c r="N409" s="5">
        <v>6</v>
      </c>
      <c r="O409" s="5">
        <v>4</v>
      </c>
      <c r="P409" s="5">
        <v>4</v>
      </c>
      <c r="Q409" s="5">
        <v>3</v>
      </c>
      <c r="R409" s="5">
        <v>3</v>
      </c>
      <c r="S409" s="5">
        <v>0</v>
      </c>
      <c r="T409" s="5">
        <v>5</v>
      </c>
      <c r="U409" s="5">
        <v>6</v>
      </c>
      <c r="V409" s="5">
        <v>5</v>
      </c>
      <c r="W409" s="5">
        <v>7</v>
      </c>
      <c r="X409" s="5">
        <v>5</v>
      </c>
      <c r="Y409" s="5">
        <v>2</v>
      </c>
      <c r="Z409" s="5">
        <v>2</v>
      </c>
      <c r="AA409" s="5">
        <v>2</v>
      </c>
      <c r="AB409" s="5">
        <v>3</v>
      </c>
      <c r="AC409" s="5">
        <v>4</v>
      </c>
      <c r="AD409" s="5">
        <v>2</v>
      </c>
      <c r="AE409" s="5">
        <v>4</v>
      </c>
      <c r="AF409" s="5">
        <v>6</v>
      </c>
      <c r="AG409" s="5">
        <v>2</v>
      </c>
      <c r="AH409" s="5">
        <v>2</v>
      </c>
      <c r="AI409" s="5">
        <v>0</v>
      </c>
      <c r="AJ409" s="5">
        <v>1</v>
      </c>
      <c r="AK409" s="5">
        <v>5</v>
      </c>
      <c r="AL409" s="5">
        <v>5</v>
      </c>
      <c r="AM409" s="5">
        <v>6</v>
      </c>
      <c r="AN409" s="5">
        <v>4</v>
      </c>
      <c r="AO409" s="5">
        <v>6</v>
      </c>
      <c r="AP409" s="5">
        <v>4</v>
      </c>
      <c r="AQ409" s="5">
        <v>1</v>
      </c>
      <c r="AR409" s="5">
        <v>3</v>
      </c>
      <c r="AS409" s="5">
        <v>7</v>
      </c>
      <c r="AT409" s="5">
        <v>5</v>
      </c>
      <c r="AU409" s="5">
        <v>2</v>
      </c>
      <c r="AV409" s="5">
        <v>6</v>
      </c>
      <c r="AW409" s="5">
        <v>1</v>
      </c>
      <c r="AX409" s="5">
        <v>5</v>
      </c>
    </row>
    <row r="410" spans="1:50" x14ac:dyDescent="0.35">
      <c r="A410" s="5">
        <v>6</v>
      </c>
      <c r="B410" s="5">
        <v>6</v>
      </c>
      <c r="C410" s="5">
        <v>2</v>
      </c>
      <c r="D410" s="5">
        <v>5</v>
      </c>
      <c r="E410" s="5">
        <v>3</v>
      </c>
      <c r="F410" s="5">
        <v>1</v>
      </c>
      <c r="G410" s="5">
        <v>4</v>
      </c>
      <c r="H410" s="5">
        <v>2</v>
      </c>
      <c r="I410" s="5">
        <v>4</v>
      </c>
      <c r="J410" s="5">
        <v>6</v>
      </c>
      <c r="K410" s="5">
        <v>5</v>
      </c>
      <c r="L410" s="5">
        <v>2</v>
      </c>
      <c r="M410" s="5">
        <v>1</v>
      </c>
      <c r="N410" s="5">
        <v>3</v>
      </c>
      <c r="O410" s="5">
        <v>5</v>
      </c>
      <c r="P410" s="5">
        <v>1</v>
      </c>
      <c r="Q410" s="5">
        <v>4</v>
      </c>
      <c r="R410" s="5">
        <v>1</v>
      </c>
      <c r="S410" s="5">
        <v>8</v>
      </c>
      <c r="T410" s="5">
        <v>3</v>
      </c>
      <c r="U410" s="5">
        <v>6</v>
      </c>
      <c r="V410" s="5">
        <v>3</v>
      </c>
      <c r="W410" s="5">
        <v>4</v>
      </c>
      <c r="X410" s="5">
        <v>5</v>
      </c>
      <c r="Y410" s="5">
        <v>4</v>
      </c>
      <c r="Z410" s="5">
        <v>4</v>
      </c>
      <c r="AA410" s="5">
        <v>6</v>
      </c>
      <c r="AB410" s="5">
        <v>3</v>
      </c>
      <c r="AC410" s="5">
        <v>3</v>
      </c>
      <c r="AD410" s="5">
        <v>1</v>
      </c>
      <c r="AE410" s="5">
        <v>3</v>
      </c>
      <c r="AF410" s="5">
        <v>4</v>
      </c>
      <c r="AG410" s="5">
        <v>2</v>
      </c>
      <c r="AH410" s="5">
        <v>3</v>
      </c>
      <c r="AI410" s="5">
        <v>2</v>
      </c>
      <c r="AJ410" s="5">
        <v>5</v>
      </c>
      <c r="AK410" s="5">
        <v>4</v>
      </c>
      <c r="AL410" s="5">
        <v>3</v>
      </c>
      <c r="AM410" s="5">
        <v>4</v>
      </c>
      <c r="AN410" s="5">
        <v>1</v>
      </c>
      <c r="AO410" s="5">
        <v>4</v>
      </c>
      <c r="AP410" s="5">
        <v>4</v>
      </c>
      <c r="AQ410" s="5">
        <v>4</v>
      </c>
      <c r="AR410" s="5">
        <v>8</v>
      </c>
      <c r="AS410" s="5">
        <v>6</v>
      </c>
      <c r="AT410" s="5">
        <v>4</v>
      </c>
      <c r="AU410" s="5">
        <v>4</v>
      </c>
      <c r="AV410" s="5">
        <v>1</v>
      </c>
      <c r="AW410" s="5">
        <v>3</v>
      </c>
      <c r="AX410" s="5">
        <v>1</v>
      </c>
    </row>
    <row r="411" spans="1:50" x14ac:dyDescent="0.35">
      <c r="A411" s="5">
        <v>2</v>
      </c>
      <c r="B411" s="5">
        <v>2</v>
      </c>
      <c r="C411" s="5">
        <v>2</v>
      </c>
      <c r="D411" s="5">
        <v>5</v>
      </c>
      <c r="E411" s="5">
        <v>3</v>
      </c>
      <c r="F411" s="5">
        <v>3</v>
      </c>
      <c r="G411" s="5">
        <v>5</v>
      </c>
      <c r="H411" s="5">
        <v>3</v>
      </c>
      <c r="I411" s="5">
        <v>4</v>
      </c>
      <c r="J411" s="5">
        <v>4</v>
      </c>
      <c r="K411" s="5">
        <v>2</v>
      </c>
      <c r="L411" s="5">
        <v>8</v>
      </c>
      <c r="M411" s="5">
        <v>6</v>
      </c>
      <c r="N411" s="5">
        <v>1</v>
      </c>
      <c r="O411" s="5">
        <v>1</v>
      </c>
      <c r="P411" s="5">
        <v>3</v>
      </c>
      <c r="Q411" s="5">
        <v>5</v>
      </c>
      <c r="R411" s="5">
        <v>8</v>
      </c>
      <c r="S411" s="5">
        <v>5</v>
      </c>
      <c r="T411" s="5">
        <v>2</v>
      </c>
      <c r="U411" s="5">
        <v>7</v>
      </c>
      <c r="V411" s="5">
        <v>3</v>
      </c>
      <c r="W411" s="5">
        <v>5</v>
      </c>
      <c r="X411" s="5">
        <v>4</v>
      </c>
      <c r="Y411" s="5">
        <v>7</v>
      </c>
      <c r="Z411" s="5">
        <v>5</v>
      </c>
      <c r="AA411" s="5">
        <v>3</v>
      </c>
      <c r="AB411" s="5">
        <v>5</v>
      </c>
      <c r="AC411" s="5">
        <v>5</v>
      </c>
      <c r="AD411" s="5">
        <v>6</v>
      </c>
      <c r="AE411" s="5">
        <v>4</v>
      </c>
      <c r="AF411" s="5">
        <v>2</v>
      </c>
      <c r="AG411" s="5">
        <v>1</v>
      </c>
      <c r="AH411" s="5">
        <v>3</v>
      </c>
      <c r="AI411" s="5">
        <v>3</v>
      </c>
      <c r="AJ411" s="5">
        <v>2</v>
      </c>
      <c r="AK411" s="5">
        <v>1</v>
      </c>
      <c r="AL411" s="5">
        <v>4</v>
      </c>
      <c r="AM411" s="5">
        <v>5</v>
      </c>
      <c r="AN411" s="5">
        <v>3</v>
      </c>
      <c r="AO411" s="5">
        <v>2</v>
      </c>
      <c r="AP411" s="5">
        <v>6</v>
      </c>
      <c r="AQ411" s="5">
        <v>4</v>
      </c>
      <c r="AR411" s="5">
        <v>1</v>
      </c>
      <c r="AS411" s="5">
        <v>6</v>
      </c>
      <c r="AT411" s="5">
        <v>4</v>
      </c>
      <c r="AU411" s="5">
        <v>2</v>
      </c>
      <c r="AV411" s="5">
        <v>5</v>
      </c>
      <c r="AW411" s="5">
        <v>3</v>
      </c>
      <c r="AX411" s="5">
        <v>4</v>
      </c>
    </row>
    <row r="412" spans="1:50" x14ac:dyDescent="0.35">
      <c r="A412" s="5">
        <v>1</v>
      </c>
      <c r="B412" s="5">
        <v>4</v>
      </c>
      <c r="C412" s="5">
        <v>1</v>
      </c>
      <c r="D412" s="5">
        <v>4</v>
      </c>
      <c r="E412" s="5">
        <v>2</v>
      </c>
      <c r="F412" s="5">
        <v>6</v>
      </c>
      <c r="G412" s="5">
        <v>2</v>
      </c>
      <c r="H412" s="5">
        <v>5</v>
      </c>
      <c r="I412" s="5">
        <v>5</v>
      </c>
      <c r="J412" s="5">
        <v>4</v>
      </c>
      <c r="K412" s="5">
        <v>7</v>
      </c>
      <c r="L412" s="5">
        <v>2</v>
      </c>
      <c r="M412" s="5">
        <v>4</v>
      </c>
      <c r="N412" s="5">
        <v>3</v>
      </c>
      <c r="O412" s="5">
        <v>6</v>
      </c>
      <c r="P412" s="5">
        <v>1</v>
      </c>
      <c r="Q412" s="5">
        <v>2</v>
      </c>
      <c r="R412" s="5">
        <v>1</v>
      </c>
      <c r="S412" s="5">
        <v>4</v>
      </c>
      <c r="T412" s="5">
        <v>2</v>
      </c>
      <c r="U412" s="5">
        <v>0</v>
      </c>
      <c r="V412" s="5">
        <v>5</v>
      </c>
      <c r="W412" s="5">
        <v>8</v>
      </c>
      <c r="X412" s="5">
        <v>2</v>
      </c>
      <c r="Y412" s="5">
        <v>5</v>
      </c>
      <c r="Z412" s="5">
        <v>1</v>
      </c>
      <c r="AA412" s="5">
        <v>6</v>
      </c>
      <c r="AB412" s="5">
        <v>2</v>
      </c>
      <c r="AC412" s="5">
        <v>4</v>
      </c>
      <c r="AD412" s="5">
        <v>3</v>
      </c>
      <c r="AE412" s="5">
        <v>2</v>
      </c>
      <c r="AF412" s="5">
        <v>7</v>
      </c>
      <c r="AG412" s="5">
        <v>3</v>
      </c>
      <c r="AH412" s="5">
        <v>4</v>
      </c>
      <c r="AI412" s="5">
        <v>2</v>
      </c>
      <c r="AJ412" s="5">
        <v>6</v>
      </c>
      <c r="AK412" s="5">
        <v>4</v>
      </c>
      <c r="AL412" s="5">
        <v>4</v>
      </c>
      <c r="AM412" s="5">
        <v>7</v>
      </c>
      <c r="AN412" s="5">
        <v>7</v>
      </c>
      <c r="AO412" s="5">
        <v>2</v>
      </c>
      <c r="AP412" s="5">
        <v>3</v>
      </c>
      <c r="AQ412" s="5">
        <v>4</v>
      </c>
      <c r="AR412" s="5">
        <v>2</v>
      </c>
      <c r="AS412" s="5">
        <v>5</v>
      </c>
      <c r="AT412" s="5">
        <v>2</v>
      </c>
      <c r="AU412" s="5">
        <v>3</v>
      </c>
      <c r="AV412" s="5">
        <v>4</v>
      </c>
      <c r="AW412" s="5">
        <v>5</v>
      </c>
      <c r="AX412" s="5">
        <v>4</v>
      </c>
    </row>
    <row r="413" spans="1:50" x14ac:dyDescent="0.35">
      <c r="A413" s="5">
        <v>2</v>
      </c>
      <c r="B413" s="5">
        <v>3</v>
      </c>
      <c r="C413" s="5">
        <v>1</v>
      </c>
      <c r="D413" s="5">
        <v>0</v>
      </c>
      <c r="E413" s="5">
        <v>3</v>
      </c>
      <c r="F413" s="5">
        <v>2</v>
      </c>
      <c r="G413" s="5">
        <v>10</v>
      </c>
      <c r="H413" s="5">
        <v>5</v>
      </c>
      <c r="I413" s="5">
        <v>1</v>
      </c>
      <c r="J413" s="5">
        <v>4</v>
      </c>
      <c r="K413" s="5">
        <v>1</v>
      </c>
      <c r="L413" s="5">
        <v>3</v>
      </c>
      <c r="M413" s="5">
        <v>2</v>
      </c>
      <c r="N413" s="5">
        <v>5</v>
      </c>
      <c r="O413" s="5">
        <v>8</v>
      </c>
      <c r="P413" s="5">
        <v>2</v>
      </c>
      <c r="Q413" s="5">
        <v>8</v>
      </c>
      <c r="R413" s="5">
        <v>5</v>
      </c>
      <c r="S413" s="5">
        <v>2</v>
      </c>
      <c r="T413" s="5">
        <v>6</v>
      </c>
      <c r="U413" s="5">
        <v>3</v>
      </c>
      <c r="V413" s="5">
        <v>3</v>
      </c>
      <c r="W413" s="5">
        <v>5</v>
      </c>
      <c r="X413" s="5">
        <v>7</v>
      </c>
      <c r="Y413" s="5">
        <v>4</v>
      </c>
      <c r="Z413" s="5">
        <v>3</v>
      </c>
      <c r="AA413" s="5">
        <v>3</v>
      </c>
      <c r="AB413" s="5">
        <v>3</v>
      </c>
      <c r="AC413" s="5">
        <v>4</v>
      </c>
      <c r="AD413" s="5">
        <v>3</v>
      </c>
      <c r="AE413" s="5">
        <v>2</v>
      </c>
      <c r="AF413" s="5">
        <v>1</v>
      </c>
      <c r="AG413" s="5">
        <v>4</v>
      </c>
      <c r="AH413" s="5">
        <v>9</v>
      </c>
      <c r="AI413" s="5">
        <v>6</v>
      </c>
      <c r="AJ413" s="5">
        <v>7</v>
      </c>
      <c r="AK413" s="5">
        <v>2</v>
      </c>
      <c r="AL413" s="5">
        <v>6</v>
      </c>
      <c r="AM413" s="5">
        <v>3</v>
      </c>
      <c r="AN413" s="5">
        <v>2</v>
      </c>
      <c r="AO413" s="5">
        <v>4</v>
      </c>
      <c r="AP413" s="5">
        <v>4</v>
      </c>
      <c r="AQ413" s="5">
        <v>7</v>
      </c>
      <c r="AR413" s="5">
        <v>6</v>
      </c>
      <c r="AS413" s="5">
        <v>4</v>
      </c>
      <c r="AT413" s="5">
        <v>3</v>
      </c>
      <c r="AU413" s="5">
        <v>2</v>
      </c>
      <c r="AV413" s="5">
        <v>5</v>
      </c>
      <c r="AW413" s="5">
        <v>3</v>
      </c>
      <c r="AX413" s="5">
        <v>7</v>
      </c>
    </row>
    <row r="414" spans="1:50" x14ac:dyDescent="0.35">
      <c r="A414" s="5">
        <v>4</v>
      </c>
      <c r="B414" s="5">
        <v>3</v>
      </c>
      <c r="C414" s="5">
        <v>4</v>
      </c>
      <c r="D414" s="5">
        <v>2</v>
      </c>
      <c r="E414" s="5">
        <v>1</v>
      </c>
      <c r="F414" s="5">
        <v>4</v>
      </c>
      <c r="G414" s="5">
        <v>6</v>
      </c>
      <c r="H414" s="5">
        <v>6</v>
      </c>
      <c r="I414" s="5">
        <v>4</v>
      </c>
      <c r="J414" s="5">
        <v>7</v>
      </c>
      <c r="K414" s="5">
        <v>5</v>
      </c>
      <c r="L414" s="5">
        <v>1</v>
      </c>
      <c r="M414" s="5">
        <v>4</v>
      </c>
      <c r="N414" s="5">
        <v>0</v>
      </c>
      <c r="O414" s="5">
        <v>8</v>
      </c>
      <c r="P414" s="5">
        <v>5</v>
      </c>
      <c r="Q414" s="5">
        <v>6</v>
      </c>
      <c r="R414" s="5">
        <v>6</v>
      </c>
      <c r="S414" s="5">
        <v>7</v>
      </c>
      <c r="T414" s="5">
        <v>6</v>
      </c>
      <c r="U414" s="5">
        <v>4</v>
      </c>
      <c r="V414" s="5">
        <v>5</v>
      </c>
      <c r="W414" s="5">
        <v>5</v>
      </c>
      <c r="X414" s="5">
        <v>3</v>
      </c>
      <c r="Y414" s="5">
        <v>6</v>
      </c>
      <c r="Z414" s="5">
        <v>5</v>
      </c>
      <c r="AA414" s="5">
        <v>4</v>
      </c>
      <c r="AB414" s="5">
        <v>4</v>
      </c>
      <c r="AC414" s="5">
        <v>4</v>
      </c>
      <c r="AD414" s="5">
        <v>4</v>
      </c>
      <c r="AE414" s="5">
        <v>3</v>
      </c>
      <c r="AF414" s="5">
        <v>3</v>
      </c>
      <c r="AG414" s="5">
        <v>4</v>
      </c>
      <c r="AH414" s="5">
        <v>2</v>
      </c>
      <c r="AI414" s="5">
        <v>4</v>
      </c>
      <c r="AJ414" s="5">
        <v>3</v>
      </c>
      <c r="AK414" s="5">
        <v>6</v>
      </c>
      <c r="AL414" s="5">
        <v>5</v>
      </c>
      <c r="AM414" s="5">
        <v>2</v>
      </c>
      <c r="AN414" s="5">
        <v>3</v>
      </c>
      <c r="AO414" s="5">
        <v>3</v>
      </c>
      <c r="AP414" s="5">
        <v>1</v>
      </c>
      <c r="AQ414" s="5">
        <v>5</v>
      </c>
      <c r="AR414" s="5">
        <v>3</v>
      </c>
      <c r="AS414" s="5">
        <v>2</v>
      </c>
      <c r="AT414" s="5">
        <v>8</v>
      </c>
      <c r="AU414" s="5">
        <v>5</v>
      </c>
      <c r="AV414" s="5">
        <v>7</v>
      </c>
      <c r="AW414" s="5">
        <v>6</v>
      </c>
      <c r="AX414" s="5">
        <v>3</v>
      </c>
    </row>
    <row r="415" spans="1:50" x14ac:dyDescent="0.35">
      <c r="A415" s="5">
        <v>2</v>
      </c>
      <c r="B415" s="5">
        <v>5</v>
      </c>
      <c r="C415" s="5">
        <v>3</v>
      </c>
      <c r="D415" s="5">
        <v>4</v>
      </c>
      <c r="E415" s="5">
        <v>1</v>
      </c>
      <c r="F415" s="5">
        <v>2</v>
      </c>
      <c r="G415" s="5">
        <v>5</v>
      </c>
      <c r="H415" s="5">
        <v>6</v>
      </c>
      <c r="I415" s="5">
        <v>5</v>
      </c>
      <c r="J415" s="5">
        <v>0</v>
      </c>
      <c r="K415" s="5">
        <v>3</v>
      </c>
      <c r="L415" s="5">
        <v>6</v>
      </c>
      <c r="M415" s="5">
        <v>3</v>
      </c>
      <c r="N415" s="5">
        <v>4</v>
      </c>
      <c r="O415" s="5">
        <v>8</v>
      </c>
      <c r="P415" s="5">
        <v>4</v>
      </c>
      <c r="Q415" s="5">
        <v>3</v>
      </c>
      <c r="R415" s="5">
        <v>6</v>
      </c>
      <c r="S415" s="5">
        <v>5</v>
      </c>
      <c r="T415" s="5">
        <v>4</v>
      </c>
      <c r="U415" s="5">
        <v>3</v>
      </c>
      <c r="V415" s="5">
        <v>8</v>
      </c>
      <c r="W415" s="5">
        <v>9</v>
      </c>
      <c r="X415" s="5">
        <v>3</v>
      </c>
      <c r="Y415" s="5">
        <v>4</v>
      </c>
      <c r="Z415" s="5">
        <v>4</v>
      </c>
      <c r="AA415" s="5">
        <v>2</v>
      </c>
      <c r="AB415" s="5">
        <v>4</v>
      </c>
      <c r="AC415" s="5">
        <v>5</v>
      </c>
      <c r="AD415" s="5">
        <v>2</v>
      </c>
      <c r="AE415" s="5">
        <v>3</v>
      </c>
      <c r="AF415" s="5">
        <v>6</v>
      </c>
      <c r="AG415" s="5">
        <v>4</v>
      </c>
      <c r="AH415" s="5">
        <v>7</v>
      </c>
      <c r="AI415" s="5">
        <v>3</v>
      </c>
      <c r="AJ415" s="5">
        <v>2</v>
      </c>
      <c r="AK415" s="5">
        <v>6</v>
      </c>
      <c r="AL415" s="5">
        <v>4</v>
      </c>
      <c r="AM415" s="5">
        <v>3</v>
      </c>
      <c r="AN415" s="5">
        <v>3</v>
      </c>
      <c r="AO415" s="5">
        <v>4</v>
      </c>
      <c r="AP415" s="5">
        <v>7</v>
      </c>
      <c r="AQ415" s="5">
        <v>6</v>
      </c>
      <c r="AR415" s="5">
        <v>3</v>
      </c>
      <c r="AS415" s="5">
        <v>7</v>
      </c>
      <c r="AT415" s="5">
        <v>3</v>
      </c>
      <c r="AU415" s="5">
        <v>5</v>
      </c>
      <c r="AV415" s="5">
        <v>3</v>
      </c>
      <c r="AW415" s="5">
        <v>4</v>
      </c>
      <c r="AX415" s="5">
        <v>3</v>
      </c>
    </row>
    <row r="416" spans="1:50" x14ac:dyDescent="0.35">
      <c r="A416" s="5">
        <v>5</v>
      </c>
      <c r="B416" s="5">
        <v>1</v>
      </c>
      <c r="C416" s="5">
        <v>7</v>
      </c>
      <c r="D416" s="5">
        <v>4</v>
      </c>
      <c r="E416" s="5">
        <v>6</v>
      </c>
      <c r="F416" s="5">
        <v>6</v>
      </c>
      <c r="G416" s="5">
        <v>4</v>
      </c>
      <c r="H416" s="5">
        <v>4</v>
      </c>
      <c r="I416" s="5">
        <v>4</v>
      </c>
      <c r="J416" s="5">
        <v>5</v>
      </c>
      <c r="K416" s="5">
        <v>5</v>
      </c>
      <c r="L416" s="5">
        <v>4</v>
      </c>
      <c r="M416" s="5">
        <v>4</v>
      </c>
      <c r="N416" s="5">
        <v>7</v>
      </c>
      <c r="O416" s="5">
        <v>2</v>
      </c>
      <c r="P416" s="5">
        <v>3</v>
      </c>
      <c r="Q416" s="5">
        <v>8</v>
      </c>
      <c r="R416" s="5">
        <v>3</v>
      </c>
      <c r="S416" s="5">
        <v>4</v>
      </c>
      <c r="T416" s="5">
        <v>7</v>
      </c>
      <c r="U416" s="5">
        <v>3</v>
      </c>
      <c r="V416" s="5">
        <v>6</v>
      </c>
      <c r="W416" s="5">
        <v>2</v>
      </c>
      <c r="X416" s="5">
        <v>6</v>
      </c>
      <c r="Y416" s="5">
        <v>1</v>
      </c>
      <c r="Z416" s="5">
        <v>5</v>
      </c>
      <c r="AA416" s="5">
        <v>5</v>
      </c>
      <c r="AB416" s="5">
        <v>4</v>
      </c>
      <c r="AC416" s="5">
        <v>6</v>
      </c>
      <c r="AD416" s="5">
        <v>3</v>
      </c>
      <c r="AE416" s="5">
        <v>3</v>
      </c>
      <c r="AF416" s="5">
        <v>3</v>
      </c>
      <c r="AG416" s="5">
        <v>7</v>
      </c>
      <c r="AH416" s="5">
        <v>4</v>
      </c>
      <c r="AI416" s="5">
        <v>4</v>
      </c>
      <c r="AJ416" s="5">
        <v>4</v>
      </c>
      <c r="AK416" s="5">
        <v>6</v>
      </c>
      <c r="AL416" s="5">
        <v>3</v>
      </c>
      <c r="AM416" s="5">
        <v>11</v>
      </c>
      <c r="AN416" s="5">
        <v>2</v>
      </c>
      <c r="AO416" s="5">
        <v>5</v>
      </c>
      <c r="AP416" s="5">
        <v>2</v>
      </c>
      <c r="AQ416" s="5">
        <v>2</v>
      </c>
      <c r="AR416" s="5">
        <v>4</v>
      </c>
      <c r="AS416" s="5">
        <v>3</v>
      </c>
      <c r="AT416" s="5">
        <v>6</v>
      </c>
      <c r="AU416" s="5">
        <v>4</v>
      </c>
      <c r="AV416" s="5">
        <v>5</v>
      </c>
      <c r="AW416" s="5">
        <v>6</v>
      </c>
      <c r="AX416" s="5">
        <v>3</v>
      </c>
    </row>
    <row r="417" spans="1:50" x14ac:dyDescent="0.35">
      <c r="A417" s="5">
        <v>3</v>
      </c>
      <c r="B417" s="5">
        <v>4</v>
      </c>
      <c r="C417" s="5">
        <v>2</v>
      </c>
      <c r="D417" s="5">
        <v>2</v>
      </c>
      <c r="E417" s="5">
        <v>2</v>
      </c>
      <c r="F417" s="5">
        <v>2</v>
      </c>
      <c r="G417" s="5">
        <v>1</v>
      </c>
      <c r="H417" s="5">
        <v>6</v>
      </c>
      <c r="I417" s="5">
        <v>4</v>
      </c>
      <c r="J417" s="5">
        <v>3</v>
      </c>
      <c r="K417" s="5">
        <v>1</v>
      </c>
      <c r="L417" s="5">
        <v>4</v>
      </c>
      <c r="M417" s="5">
        <v>4</v>
      </c>
      <c r="N417" s="5">
        <v>6</v>
      </c>
      <c r="O417" s="5">
        <v>1</v>
      </c>
      <c r="P417" s="5">
        <v>4</v>
      </c>
      <c r="Q417" s="5">
        <v>4</v>
      </c>
      <c r="R417" s="5">
        <v>2</v>
      </c>
      <c r="S417" s="5">
        <v>4</v>
      </c>
      <c r="T417" s="5">
        <v>7</v>
      </c>
      <c r="U417" s="5">
        <v>3</v>
      </c>
      <c r="V417" s="5">
        <v>1</v>
      </c>
      <c r="W417" s="5">
        <v>6</v>
      </c>
      <c r="X417" s="5">
        <v>3</v>
      </c>
      <c r="Y417" s="5">
        <v>4</v>
      </c>
      <c r="Z417" s="5">
        <v>3</v>
      </c>
      <c r="AA417" s="5">
        <v>4</v>
      </c>
      <c r="AB417" s="5">
        <v>1</v>
      </c>
      <c r="AC417" s="5">
        <v>2</v>
      </c>
      <c r="AD417" s="5">
        <v>2</v>
      </c>
      <c r="AE417" s="5">
        <v>3</v>
      </c>
      <c r="AF417" s="5">
        <v>3</v>
      </c>
      <c r="AG417" s="5">
        <v>7</v>
      </c>
      <c r="AH417" s="5">
        <v>1</v>
      </c>
      <c r="AI417" s="5">
        <v>6</v>
      </c>
      <c r="AJ417" s="5">
        <v>4</v>
      </c>
      <c r="AK417" s="5">
        <v>7</v>
      </c>
      <c r="AL417" s="5">
        <v>5</v>
      </c>
      <c r="AM417" s="5">
        <v>6</v>
      </c>
      <c r="AN417" s="5">
        <v>6</v>
      </c>
      <c r="AO417" s="5">
        <v>4</v>
      </c>
      <c r="AP417" s="5">
        <v>3</v>
      </c>
      <c r="AQ417" s="5">
        <v>0</v>
      </c>
      <c r="AR417" s="5">
        <v>6</v>
      </c>
      <c r="AS417" s="5">
        <v>2</v>
      </c>
      <c r="AT417" s="5">
        <v>9</v>
      </c>
      <c r="AU417" s="5">
        <v>6</v>
      </c>
      <c r="AV417" s="5">
        <v>3</v>
      </c>
      <c r="AW417" s="5">
        <v>2</v>
      </c>
      <c r="AX417" s="5">
        <v>4</v>
      </c>
    </row>
    <row r="418" spans="1:50" x14ac:dyDescent="0.35">
      <c r="A418" s="5">
        <v>3</v>
      </c>
      <c r="B418" s="5">
        <v>5</v>
      </c>
      <c r="C418" s="5">
        <v>5</v>
      </c>
      <c r="D418" s="5">
        <v>6</v>
      </c>
      <c r="E418" s="5">
        <v>3</v>
      </c>
      <c r="F418" s="5">
        <v>8</v>
      </c>
      <c r="G418" s="5">
        <v>4</v>
      </c>
      <c r="H418" s="5">
        <v>5</v>
      </c>
      <c r="I418" s="5">
        <v>6</v>
      </c>
      <c r="J418" s="5">
        <v>4</v>
      </c>
      <c r="K418" s="5">
        <v>4</v>
      </c>
      <c r="L418" s="5">
        <v>7</v>
      </c>
      <c r="M418" s="5">
        <v>7</v>
      </c>
      <c r="N418" s="5">
        <v>1</v>
      </c>
      <c r="O418" s="5">
        <v>5</v>
      </c>
      <c r="P418" s="5">
        <v>3</v>
      </c>
      <c r="Q418" s="5">
        <v>4</v>
      </c>
      <c r="R418" s="5">
        <v>6</v>
      </c>
      <c r="S418" s="5">
        <v>3</v>
      </c>
      <c r="T418" s="5">
        <v>1</v>
      </c>
      <c r="U418" s="5">
        <v>4</v>
      </c>
      <c r="V418" s="5">
        <v>5</v>
      </c>
      <c r="W418" s="5">
        <v>3</v>
      </c>
      <c r="X418" s="5">
        <v>3</v>
      </c>
      <c r="Y418" s="5">
        <v>5</v>
      </c>
      <c r="Z418" s="5">
        <v>0</v>
      </c>
      <c r="AA418" s="5">
        <v>4</v>
      </c>
      <c r="AB418" s="5">
        <v>3</v>
      </c>
      <c r="AC418" s="5">
        <v>6</v>
      </c>
      <c r="AD418" s="5">
        <v>1</v>
      </c>
      <c r="AE418" s="5">
        <v>4</v>
      </c>
      <c r="AF418" s="5">
        <v>6</v>
      </c>
      <c r="AG418" s="5">
        <v>2</v>
      </c>
      <c r="AH418" s="5">
        <v>5</v>
      </c>
      <c r="AI418" s="5">
        <v>5</v>
      </c>
      <c r="AJ418" s="5">
        <v>4</v>
      </c>
      <c r="AK418" s="5">
        <v>3</v>
      </c>
      <c r="AL418" s="5">
        <v>3</v>
      </c>
      <c r="AM418" s="5">
        <v>3</v>
      </c>
      <c r="AN418" s="5">
        <v>8</v>
      </c>
      <c r="AO418" s="5">
        <v>4</v>
      </c>
      <c r="AP418" s="5">
        <v>3</v>
      </c>
      <c r="AQ418" s="5">
        <v>2</v>
      </c>
      <c r="AR418" s="5">
        <v>5</v>
      </c>
      <c r="AS418" s="5">
        <v>2</v>
      </c>
      <c r="AT418" s="5">
        <v>3</v>
      </c>
      <c r="AU418" s="5">
        <v>6</v>
      </c>
      <c r="AV418" s="5">
        <v>5</v>
      </c>
      <c r="AW418" s="5">
        <v>3</v>
      </c>
      <c r="AX418" s="5">
        <v>3</v>
      </c>
    </row>
    <row r="419" spans="1:50" x14ac:dyDescent="0.35">
      <c r="A419" s="5">
        <v>6</v>
      </c>
      <c r="B419" s="5">
        <v>2</v>
      </c>
      <c r="C419" s="5">
        <v>2</v>
      </c>
      <c r="D419" s="5">
        <v>6</v>
      </c>
      <c r="E419" s="5">
        <v>5</v>
      </c>
      <c r="F419" s="5">
        <v>2</v>
      </c>
      <c r="G419" s="5">
        <v>3</v>
      </c>
      <c r="H419" s="5">
        <v>3</v>
      </c>
      <c r="I419" s="5">
        <v>4</v>
      </c>
      <c r="J419" s="5">
        <v>5</v>
      </c>
      <c r="K419" s="5">
        <v>4</v>
      </c>
      <c r="L419" s="5">
        <v>1</v>
      </c>
      <c r="M419" s="5">
        <v>6</v>
      </c>
      <c r="N419" s="5">
        <v>4</v>
      </c>
      <c r="O419" s="5">
        <v>5</v>
      </c>
      <c r="P419" s="5">
        <v>7</v>
      </c>
      <c r="Q419" s="5">
        <v>3</v>
      </c>
      <c r="R419" s="5">
        <v>7</v>
      </c>
      <c r="S419" s="5">
        <v>2</v>
      </c>
      <c r="T419" s="5">
        <v>3</v>
      </c>
      <c r="U419" s="5">
        <v>5</v>
      </c>
      <c r="V419" s="5">
        <v>2</v>
      </c>
      <c r="W419" s="5">
        <v>4</v>
      </c>
      <c r="X419" s="5">
        <v>6</v>
      </c>
      <c r="Y419" s="5">
        <v>4</v>
      </c>
      <c r="Z419" s="5">
        <v>4</v>
      </c>
      <c r="AA419" s="5">
        <v>2</v>
      </c>
      <c r="AB419" s="5">
        <v>1</v>
      </c>
      <c r="AC419" s="5">
        <v>5</v>
      </c>
      <c r="AD419" s="5">
        <v>0</v>
      </c>
      <c r="AE419" s="5">
        <v>7</v>
      </c>
      <c r="AF419" s="5">
        <v>4</v>
      </c>
      <c r="AG419" s="5">
        <v>5</v>
      </c>
      <c r="AH419" s="5">
        <v>2</v>
      </c>
      <c r="AI419" s="5">
        <v>3</v>
      </c>
      <c r="AJ419" s="5">
        <v>4</v>
      </c>
      <c r="AK419" s="5">
        <v>5</v>
      </c>
      <c r="AL419" s="5">
        <v>3</v>
      </c>
      <c r="AM419" s="5">
        <v>5</v>
      </c>
      <c r="AN419" s="5">
        <v>5</v>
      </c>
      <c r="AO419" s="5">
        <v>3</v>
      </c>
      <c r="AP419" s="5">
        <v>4</v>
      </c>
      <c r="AQ419" s="5">
        <v>2</v>
      </c>
      <c r="AR419" s="5">
        <v>4</v>
      </c>
      <c r="AS419" s="5">
        <v>4</v>
      </c>
      <c r="AT419" s="5">
        <v>7</v>
      </c>
      <c r="AU419" s="5">
        <v>7</v>
      </c>
      <c r="AV419" s="5">
        <v>6</v>
      </c>
      <c r="AW419" s="5">
        <v>0</v>
      </c>
      <c r="AX419" s="5">
        <v>1</v>
      </c>
    </row>
    <row r="420" spans="1:50" x14ac:dyDescent="0.35">
      <c r="A420" s="5">
        <v>3</v>
      </c>
      <c r="B420" s="5">
        <v>4</v>
      </c>
      <c r="C420" s="5">
        <v>2</v>
      </c>
      <c r="D420" s="5">
        <v>2</v>
      </c>
      <c r="E420" s="5">
        <v>7</v>
      </c>
      <c r="F420" s="5">
        <v>1</v>
      </c>
      <c r="G420" s="5">
        <v>8</v>
      </c>
      <c r="H420" s="5">
        <v>4</v>
      </c>
      <c r="I420" s="5">
        <v>3</v>
      </c>
      <c r="J420" s="5">
        <v>2</v>
      </c>
      <c r="K420" s="5">
        <v>2</v>
      </c>
      <c r="L420" s="5">
        <v>2</v>
      </c>
      <c r="M420" s="5">
        <v>5</v>
      </c>
      <c r="N420" s="5">
        <v>3</v>
      </c>
      <c r="O420" s="5">
        <v>7</v>
      </c>
      <c r="P420" s="5">
        <v>1</v>
      </c>
      <c r="Q420" s="5">
        <v>3</v>
      </c>
      <c r="R420" s="5">
        <v>2</v>
      </c>
      <c r="S420" s="5">
        <v>3</v>
      </c>
      <c r="T420" s="5">
        <v>8</v>
      </c>
      <c r="U420" s="5">
        <v>2</v>
      </c>
      <c r="V420" s="5">
        <v>4</v>
      </c>
      <c r="W420" s="5">
        <v>9</v>
      </c>
      <c r="X420" s="5">
        <v>3</v>
      </c>
      <c r="Y420" s="5">
        <v>5</v>
      </c>
      <c r="Z420" s="5">
        <v>6</v>
      </c>
      <c r="AA420" s="5">
        <v>4</v>
      </c>
      <c r="AB420" s="5">
        <v>6</v>
      </c>
      <c r="AC420" s="5">
        <v>3</v>
      </c>
      <c r="AD420" s="5">
        <v>2</v>
      </c>
      <c r="AE420" s="5">
        <v>5</v>
      </c>
      <c r="AF420" s="5">
        <v>6</v>
      </c>
      <c r="AG420" s="5">
        <v>4</v>
      </c>
      <c r="AH420" s="5">
        <v>4</v>
      </c>
      <c r="AI420" s="5">
        <v>8</v>
      </c>
      <c r="AJ420" s="5">
        <v>2</v>
      </c>
      <c r="AK420" s="5">
        <v>3</v>
      </c>
      <c r="AL420" s="5">
        <v>4</v>
      </c>
      <c r="AM420" s="5">
        <v>5</v>
      </c>
      <c r="AN420" s="5">
        <v>7</v>
      </c>
      <c r="AO420" s="5">
        <v>5</v>
      </c>
      <c r="AP420" s="5">
        <v>5</v>
      </c>
      <c r="AQ420" s="5">
        <v>6</v>
      </c>
      <c r="AR420" s="5">
        <v>1</v>
      </c>
      <c r="AS420" s="5">
        <v>4</v>
      </c>
      <c r="AT420" s="5">
        <v>5</v>
      </c>
      <c r="AU420" s="5">
        <v>2</v>
      </c>
      <c r="AV420" s="5">
        <v>2</v>
      </c>
      <c r="AW420" s="5">
        <v>6</v>
      </c>
      <c r="AX420" s="5">
        <v>1</v>
      </c>
    </row>
    <row r="421" spans="1:50" x14ac:dyDescent="0.35">
      <c r="A421" s="5">
        <v>2</v>
      </c>
      <c r="B421" s="5">
        <v>2</v>
      </c>
      <c r="C421" s="5">
        <v>5</v>
      </c>
      <c r="D421" s="5">
        <v>2</v>
      </c>
      <c r="E421" s="5">
        <v>3</v>
      </c>
      <c r="F421" s="5">
        <v>7</v>
      </c>
      <c r="G421" s="5">
        <v>2</v>
      </c>
      <c r="H421" s="5">
        <v>2</v>
      </c>
      <c r="I421" s="5">
        <v>3</v>
      </c>
      <c r="J421" s="5">
        <v>3</v>
      </c>
      <c r="K421" s="5">
        <v>3</v>
      </c>
      <c r="L421" s="5">
        <v>2</v>
      </c>
      <c r="M421" s="5">
        <v>8</v>
      </c>
      <c r="N421" s="5">
        <v>7</v>
      </c>
      <c r="O421" s="5">
        <v>2</v>
      </c>
      <c r="P421" s="5">
        <v>2</v>
      </c>
      <c r="Q421" s="5">
        <v>5</v>
      </c>
      <c r="R421" s="5">
        <v>3</v>
      </c>
      <c r="S421" s="5">
        <v>8</v>
      </c>
      <c r="T421" s="5">
        <v>0</v>
      </c>
      <c r="U421" s="5">
        <v>5</v>
      </c>
      <c r="V421" s="5">
        <v>4</v>
      </c>
      <c r="W421" s="5">
        <v>7</v>
      </c>
      <c r="X421" s="5">
        <v>1</v>
      </c>
      <c r="Y421" s="5">
        <v>1</v>
      </c>
      <c r="Z421" s="5">
        <v>5</v>
      </c>
      <c r="AA421" s="5">
        <v>2</v>
      </c>
      <c r="AB421" s="5">
        <v>1</v>
      </c>
      <c r="AC421" s="5">
        <v>3</v>
      </c>
      <c r="AD421" s="5">
        <v>2</v>
      </c>
      <c r="AE421" s="5">
        <v>7</v>
      </c>
      <c r="AF421" s="5">
        <v>4</v>
      </c>
      <c r="AG421" s="5">
        <v>4</v>
      </c>
      <c r="AH421" s="5">
        <v>4</v>
      </c>
      <c r="AI421" s="5">
        <v>7</v>
      </c>
      <c r="AJ421" s="5">
        <v>4</v>
      </c>
      <c r="AK421" s="5">
        <v>1</v>
      </c>
      <c r="AL421" s="5">
        <v>5</v>
      </c>
      <c r="AM421" s="5">
        <v>2</v>
      </c>
      <c r="AN421" s="5">
        <v>5</v>
      </c>
      <c r="AO421" s="5">
        <v>2</v>
      </c>
      <c r="AP421" s="5">
        <v>5</v>
      </c>
      <c r="AQ421" s="5">
        <v>1</v>
      </c>
      <c r="AR421" s="5">
        <v>4</v>
      </c>
      <c r="AS421" s="5">
        <v>2</v>
      </c>
      <c r="AT421" s="5">
        <v>4</v>
      </c>
      <c r="AU421" s="5">
        <v>3</v>
      </c>
      <c r="AV421" s="5">
        <v>2</v>
      </c>
      <c r="AW421" s="5">
        <v>5</v>
      </c>
      <c r="AX421" s="5">
        <v>2</v>
      </c>
    </row>
    <row r="422" spans="1:50" x14ac:dyDescent="0.35">
      <c r="A422" s="5">
        <v>4</v>
      </c>
      <c r="B422" s="5">
        <v>6</v>
      </c>
      <c r="C422" s="5">
        <v>5</v>
      </c>
      <c r="D422" s="5">
        <v>0</v>
      </c>
      <c r="E422" s="5">
        <v>6</v>
      </c>
      <c r="F422" s="5">
        <v>3</v>
      </c>
      <c r="G422" s="5">
        <v>1</v>
      </c>
      <c r="H422" s="5">
        <v>4</v>
      </c>
      <c r="I422" s="5">
        <v>3</v>
      </c>
      <c r="J422" s="5">
        <v>4</v>
      </c>
      <c r="K422" s="5">
        <v>2</v>
      </c>
      <c r="L422" s="5">
        <v>4</v>
      </c>
      <c r="M422" s="5">
        <v>2</v>
      </c>
      <c r="N422" s="5">
        <v>8</v>
      </c>
      <c r="O422" s="5">
        <v>9</v>
      </c>
      <c r="P422" s="5">
        <v>3</v>
      </c>
      <c r="Q422" s="5">
        <v>2</v>
      </c>
      <c r="R422" s="5">
        <v>5</v>
      </c>
      <c r="S422" s="5">
        <v>2</v>
      </c>
      <c r="T422" s="5">
        <v>2</v>
      </c>
      <c r="U422" s="5">
        <v>3</v>
      </c>
      <c r="V422" s="5">
        <v>3</v>
      </c>
      <c r="W422" s="5">
        <v>5</v>
      </c>
      <c r="X422" s="5">
        <v>3</v>
      </c>
      <c r="Y422" s="5">
        <v>4</v>
      </c>
      <c r="Z422" s="5">
        <v>3</v>
      </c>
      <c r="AA422" s="5">
        <v>9</v>
      </c>
      <c r="AB422" s="5">
        <v>2</v>
      </c>
      <c r="AC422" s="5">
        <v>9</v>
      </c>
      <c r="AD422" s="5">
        <v>6</v>
      </c>
      <c r="AE422" s="5">
        <v>4</v>
      </c>
      <c r="AF422" s="5">
        <v>2</v>
      </c>
      <c r="AG422" s="5">
        <v>4</v>
      </c>
      <c r="AH422" s="5">
        <v>7</v>
      </c>
      <c r="AI422" s="5">
        <v>2</v>
      </c>
      <c r="AJ422" s="5">
        <v>5</v>
      </c>
      <c r="AK422" s="5">
        <v>5</v>
      </c>
      <c r="AL422" s="5">
        <v>2</v>
      </c>
      <c r="AM422" s="5">
        <v>3</v>
      </c>
      <c r="AN422" s="5">
        <v>6</v>
      </c>
      <c r="AO422" s="5">
        <v>5</v>
      </c>
      <c r="AP422" s="5">
        <v>6</v>
      </c>
      <c r="AQ422" s="5">
        <v>3</v>
      </c>
      <c r="AR422" s="5">
        <v>7</v>
      </c>
      <c r="AS422" s="5">
        <v>7</v>
      </c>
      <c r="AT422" s="5">
        <v>5</v>
      </c>
      <c r="AU422" s="5">
        <v>3</v>
      </c>
      <c r="AV422" s="5">
        <v>5</v>
      </c>
      <c r="AW422" s="5">
        <v>6</v>
      </c>
      <c r="AX422" s="5">
        <v>3</v>
      </c>
    </row>
    <row r="423" spans="1:50" x14ac:dyDescent="0.35">
      <c r="A423" s="5">
        <v>3</v>
      </c>
      <c r="B423" s="5">
        <v>3</v>
      </c>
      <c r="C423" s="5">
        <v>1</v>
      </c>
      <c r="D423" s="5">
        <v>4</v>
      </c>
      <c r="E423" s="5">
        <v>4</v>
      </c>
      <c r="F423" s="5">
        <v>5</v>
      </c>
      <c r="G423" s="5">
        <v>3</v>
      </c>
      <c r="H423" s="5">
        <v>2</v>
      </c>
      <c r="I423" s="5">
        <v>1</v>
      </c>
      <c r="J423" s="5">
        <v>3</v>
      </c>
      <c r="K423" s="5">
        <v>6</v>
      </c>
      <c r="L423" s="5">
        <v>6</v>
      </c>
      <c r="M423" s="5">
        <v>1</v>
      </c>
      <c r="N423" s="5">
        <v>2</v>
      </c>
      <c r="O423" s="5">
        <v>4</v>
      </c>
      <c r="P423" s="5">
        <v>2</v>
      </c>
      <c r="Q423" s="5">
        <v>7</v>
      </c>
      <c r="R423" s="5">
        <v>4</v>
      </c>
      <c r="S423" s="5">
        <v>1</v>
      </c>
      <c r="T423" s="5">
        <v>3</v>
      </c>
      <c r="U423" s="5">
        <v>3</v>
      </c>
      <c r="V423" s="5">
        <v>0</v>
      </c>
      <c r="W423" s="5">
        <v>4</v>
      </c>
      <c r="X423" s="5">
        <v>7</v>
      </c>
      <c r="Y423" s="5">
        <v>2</v>
      </c>
      <c r="Z423" s="5">
        <v>4</v>
      </c>
      <c r="AA423" s="5">
        <v>4</v>
      </c>
      <c r="AB423" s="5">
        <v>4</v>
      </c>
      <c r="AC423" s="5">
        <v>9</v>
      </c>
      <c r="AD423" s="5">
        <v>3</v>
      </c>
      <c r="AE423" s="5">
        <v>6</v>
      </c>
      <c r="AF423" s="5">
        <v>4</v>
      </c>
      <c r="AG423" s="5">
        <v>2</v>
      </c>
      <c r="AH423" s="5">
        <v>3</v>
      </c>
      <c r="AI423" s="5">
        <v>1</v>
      </c>
      <c r="AJ423" s="5">
        <v>7</v>
      </c>
      <c r="AK423" s="5">
        <v>1</v>
      </c>
      <c r="AL423" s="5">
        <v>4</v>
      </c>
      <c r="AM423" s="5">
        <v>2</v>
      </c>
      <c r="AN423" s="5">
        <v>5</v>
      </c>
      <c r="AO423" s="5">
        <v>4</v>
      </c>
      <c r="AP423" s="5">
        <v>3</v>
      </c>
      <c r="AQ423" s="5">
        <v>7</v>
      </c>
      <c r="AR423" s="5">
        <v>5</v>
      </c>
      <c r="AS423" s="5">
        <v>3</v>
      </c>
      <c r="AT423" s="5">
        <v>3</v>
      </c>
      <c r="AU423" s="5">
        <v>5</v>
      </c>
      <c r="AV423" s="5">
        <v>4</v>
      </c>
      <c r="AW423" s="5">
        <v>4</v>
      </c>
      <c r="AX423" s="5">
        <v>2</v>
      </c>
    </row>
    <row r="424" spans="1:50" x14ac:dyDescent="0.35">
      <c r="A424" s="5">
        <v>3</v>
      </c>
      <c r="B424" s="5">
        <v>6</v>
      </c>
      <c r="C424" s="5">
        <v>6</v>
      </c>
      <c r="D424" s="5">
        <v>3</v>
      </c>
      <c r="E424" s="5">
        <v>7</v>
      </c>
      <c r="F424" s="5">
        <v>0</v>
      </c>
      <c r="G424" s="5">
        <v>4</v>
      </c>
      <c r="H424" s="5">
        <v>4</v>
      </c>
      <c r="I424" s="5">
        <v>2</v>
      </c>
      <c r="J424" s="5">
        <v>4</v>
      </c>
      <c r="K424" s="5">
        <v>1</v>
      </c>
      <c r="L424" s="5">
        <v>6</v>
      </c>
      <c r="M424" s="5">
        <v>6</v>
      </c>
      <c r="N424" s="5">
        <v>2</v>
      </c>
      <c r="O424" s="5">
        <v>5</v>
      </c>
      <c r="P424" s="5">
        <v>3</v>
      </c>
      <c r="Q424" s="5">
        <v>4</v>
      </c>
      <c r="R424" s="5">
        <v>2</v>
      </c>
      <c r="S424" s="5">
        <v>3</v>
      </c>
      <c r="T424" s="5">
        <v>8</v>
      </c>
      <c r="U424" s="5">
        <v>4</v>
      </c>
      <c r="V424" s="5">
        <v>2</v>
      </c>
      <c r="W424" s="5">
        <v>2</v>
      </c>
      <c r="X424" s="5">
        <v>4</v>
      </c>
      <c r="Y424" s="5">
        <v>5</v>
      </c>
      <c r="Z424" s="5">
        <v>2</v>
      </c>
      <c r="AA424" s="5">
        <v>4</v>
      </c>
      <c r="AB424" s="5">
        <v>7</v>
      </c>
      <c r="AC424" s="5">
        <v>1</v>
      </c>
      <c r="AD424" s="5">
        <v>6</v>
      </c>
      <c r="AE424" s="5">
        <v>1</v>
      </c>
      <c r="AF424" s="5">
        <v>4</v>
      </c>
      <c r="AG424" s="5">
        <v>5</v>
      </c>
      <c r="AH424" s="5">
        <v>3</v>
      </c>
      <c r="AI424" s="5">
        <v>4</v>
      </c>
      <c r="AJ424" s="5">
        <v>4</v>
      </c>
      <c r="AK424" s="5">
        <v>3</v>
      </c>
      <c r="AL424" s="5">
        <v>3</v>
      </c>
      <c r="AM424" s="5">
        <v>5</v>
      </c>
      <c r="AN424" s="5">
        <v>3</v>
      </c>
      <c r="AO424" s="5">
        <v>5</v>
      </c>
      <c r="AP424" s="5">
        <v>3</v>
      </c>
      <c r="AQ424" s="5">
        <v>4</v>
      </c>
      <c r="AR424" s="5">
        <v>4</v>
      </c>
      <c r="AS424" s="5">
        <v>3</v>
      </c>
      <c r="AT424" s="5">
        <v>2</v>
      </c>
      <c r="AU424" s="5">
        <v>6</v>
      </c>
      <c r="AV424" s="5">
        <v>3</v>
      </c>
      <c r="AW424" s="5">
        <v>1</v>
      </c>
      <c r="AX424" s="5">
        <v>5</v>
      </c>
    </row>
    <row r="425" spans="1:50" x14ac:dyDescent="0.35">
      <c r="A425" s="5">
        <v>5</v>
      </c>
      <c r="B425" s="5">
        <v>4</v>
      </c>
      <c r="C425" s="5">
        <v>5</v>
      </c>
      <c r="D425" s="5">
        <v>1</v>
      </c>
      <c r="E425" s="5">
        <v>6</v>
      </c>
      <c r="F425" s="5">
        <v>8</v>
      </c>
      <c r="G425" s="5">
        <v>2</v>
      </c>
      <c r="H425" s="5">
        <v>6</v>
      </c>
      <c r="I425" s="5">
        <v>2</v>
      </c>
      <c r="J425" s="5">
        <v>3</v>
      </c>
      <c r="K425" s="5">
        <v>5</v>
      </c>
      <c r="L425" s="5">
        <v>6</v>
      </c>
      <c r="M425" s="5">
        <v>4</v>
      </c>
      <c r="N425" s="5">
        <v>1</v>
      </c>
      <c r="O425" s="5">
        <v>4</v>
      </c>
      <c r="P425" s="5">
        <v>1</v>
      </c>
      <c r="Q425" s="5">
        <v>3</v>
      </c>
      <c r="R425" s="5">
        <v>4</v>
      </c>
      <c r="S425" s="5">
        <v>5</v>
      </c>
      <c r="T425" s="5">
        <v>6</v>
      </c>
      <c r="U425" s="5">
        <v>2</v>
      </c>
      <c r="V425" s="5">
        <v>3</v>
      </c>
      <c r="W425" s="5">
        <v>7</v>
      </c>
      <c r="X425" s="5">
        <v>3</v>
      </c>
      <c r="Y425" s="5">
        <v>5</v>
      </c>
      <c r="Z425" s="5">
        <v>6</v>
      </c>
      <c r="AA425" s="5">
        <v>0</v>
      </c>
      <c r="AB425" s="5">
        <v>4</v>
      </c>
      <c r="AC425" s="5">
        <v>5</v>
      </c>
      <c r="AD425" s="5">
        <v>9</v>
      </c>
      <c r="AE425" s="5">
        <v>4</v>
      </c>
      <c r="AF425" s="5">
        <v>4</v>
      </c>
      <c r="AG425" s="5">
        <v>2</v>
      </c>
      <c r="AH425" s="5">
        <v>2</v>
      </c>
      <c r="AI425" s="5">
        <v>3</v>
      </c>
      <c r="AJ425" s="5">
        <v>4</v>
      </c>
      <c r="AK425" s="5">
        <v>4</v>
      </c>
      <c r="AL425" s="5">
        <v>1</v>
      </c>
      <c r="AM425" s="5">
        <v>6</v>
      </c>
      <c r="AN425" s="5">
        <v>3</v>
      </c>
      <c r="AO425" s="5">
        <v>3</v>
      </c>
      <c r="AP425" s="5">
        <v>3</v>
      </c>
      <c r="AQ425" s="5">
        <v>5</v>
      </c>
      <c r="AR425" s="5">
        <v>4</v>
      </c>
      <c r="AS425" s="5">
        <v>8</v>
      </c>
      <c r="AT425" s="5">
        <v>6</v>
      </c>
      <c r="AU425" s="5">
        <v>7</v>
      </c>
      <c r="AV425" s="5">
        <v>5</v>
      </c>
      <c r="AW425" s="5">
        <v>6</v>
      </c>
      <c r="AX425" s="5">
        <v>4</v>
      </c>
    </row>
    <row r="426" spans="1:50" x14ac:dyDescent="0.35">
      <c r="A426" s="5">
        <v>2</v>
      </c>
      <c r="B426" s="5">
        <v>6</v>
      </c>
      <c r="C426" s="5">
        <v>5</v>
      </c>
      <c r="D426" s="5">
        <v>2</v>
      </c>
      <c r="E426" s="5">
        <v>2</v>
      </c>
      <c r="F426" s="5">
        <v>4</v>
      </c>
      <c r="G426" s="5">
        <v>1</v>
      </c>
      <c r="H426" s="5">
        <v>4</v>
      </c>
      <c r="I426" s="5">
        <v>3</v>
      </c>
      <c r="J426" s="5">
        <v>5</v>
      </c>
      <c r="K426" s="5">
        <v>5</v>
      </c>
      <c r="L426" s="5">
        <v>4</v>
      </c>
      <c r="M426" s="5">
        <v>1</v>
      </c>
      <c r="N426" s="5">
        <v>5</v>
      </c>
      <c r="O426" s="5">
        <v>4</v>
      </c>
      <c r="P426" s="5">
        <v>4</v>
      </c>
      <c r="Q426" s="5">
        <v>5</v>
      </c>
      <c r="R426" s="5">
        <v>3</v>
      </c>
      <c r="S426" s="5">
        <v>3</v>
      </c>
      <c r="T426" s="5">
        <v>3</v>
      </c>
      <c r="U426" s="5">
        <v>6</v>
      </c>
      <c r="V426" s="5">
        <v>5</v>
      </c>
      <c r="W426" s="5">
        <v>7</v>
      </c>
      <c r="X426" s="5">
        <v>5</v>
      </c>
      <c r="Y426" s="5">
        <v>3</v>
      </c>
      <c r="Z426" s="5">
        <v>3</v>
      </c>
      <c r="AA426" s="5">
        <v>6</v>
      </c>
      <c r="AB426" s="5">
        <v>2</v>
      </c>
      <c r="AC426" s="5">
        <v>1</v>
      </c>
      <c r="AD426" s="5">
        <v>0</v>
      </c>
      <c r="AE426" s="5">
        <v>6</v>
      </c>
      <c r="AF426" s="5">
        <v>7</v>
      </c>
      <c r="AG426" s="5">
        <v>3</v>
      </c>
      <c r="AH426" s="5">
        <v>4</v>
      </c>
      <c r="AI426" s="5">
        <v>6</v>
      </c>
      <c r="AJ426" s="5">
        <v>1</v>
      </c>
      <c r="AK426" s="5">
        <v>8</v>
      </c>
      <c r="AL426" s="5">
        <v>2</v>
      </c>
      <c r="AM426" s="5">
        <v>4</v>
      </c>
      <c r="AN426" s="5">
        <v>4</v>
      </c>
      <c r="AO426" s="5">
        <v>4</v>
      </c>
      <c r="AP426" s="5">
        <v>5</v>
      </c>
      <c r="AQ426" s="5">
        <v>5</v>
      </c>
      <c r="AR426" s="5">
        <v>2</v>
      </c>
      <c r="AS426" s="5">
        <v>4</v>
      </c>
      <c r="AT426" s="5">
        <v>6</v>
      </c>
      <c r="AU426" s="5">
        <v>2</v>
      </c>
      <c r="AV426" s="5">
        <v>4</v>
      </c>
      <c r="AW426" s="5">
        <v>4</v>
      </c>
      <c r="AX426" s="5">
        <v>2</v>
      </c>
    </row>
    <row r="427" spans="1:50" x14ac:dyDescent="0.35">
      <c r="A427" s="5">
        <v>3</v>
      </c>
      <c r="B427" s="5">
        <v>5</v>
      </c>
      <c r="C427" s="5">
        <v>7</v>
      </c>
      <c r="D427" s="5">
        <v>3</v>
      </c>
      <c r="E427" s="5">
        <v>7</v>
      </c>
      <c r="F427" s="5">
        <v>5</v>
      </c>
      <c r="G427" s="5">
        <v>3</v>
      </c>
      <c r="H427" s="5">
        <v>4</v>
      </c>
      <c r="I427" s="5">
        <v>3</v>
      </c>
      <c r="J427" s="5">
        <v>6</v>
      </c>
      <c r="K427" s="5">
        <v>6</v>
      </c>
      <c r="L427" s="5">
        <v>6</v>
      </c>
      <c r="M427" s="5">
        <v>4</v>
      </c>
      <c r="N427" s="5">
        <v>5</v>
      </c>
      <c r="O427" s="5">
        <v>3</v>
      </c>
      <c r="P427" s="5">
        <v>3</v>
      </c>
      <c r="Q427" s="5">
        <v>5</v>
      </c>
      <c r="R427" s="5">
        <v>7</v>
      </c>
      <c r="S427" s="5">
        <v>7</v>
      </c>
      <c r="T427" s="5">
        <v>3</v>
      </c>
      <c r="U427" s="5">
        <v>5</v>
      </c>
      <c r="V427" s="5">
        <v>5</v>
      </c>
      <c r="W427" s="5">
        <v>4</v>
      </c>
      <c r="X427" s="5">
        <v>4</v>
      </c>
      <c r="Y427" s="5">
        <v>4</v>
      </c>
      <c r="Z427" s="5">
        <v>3</v>
      </c>
      <c r="AA427" s="5">
        <v>2</v>
      </c>
      <c r="AB427" s="5">
        <v>4</v>
      </c>
      <c r="AC427" s="5">
        <v>4</v>
      </c>
      <c r="AD427" s="5">
        <v>6</v>
      </c>
      <c r="AE427" s="5">
        <v>1</v>
      </c>
      <c r="AF427" s="5">
        <v>3</v>
      </c>
      <c r="AG427" s="5">
        <v>4</v>
      </c>
      <c r="AH427" s="5">
        <v>9</v>
      </c>
      <c r="AI427" s="5">
        <v>0</v>
      </c>
      <c r="AJ427" s="5">
        <v>6</v>
      </c>
      <c r="AK427" s="5">
        <v>1</v>
      </c>
      <c r="AL427" s="5">
        <v>12</v>
      </c>
      <c r="AM427" s="5">
        <v>4</v>
      </c>
      <c r="AN427" s="5">
        <v>5</v>
      </c>
      <c r="AO427" s="5">
        <v>8</v>
      </c>
      <c r="AP427" s="5">
        <v>6</v>
      </c>
      <c r="AQ427" s="5">
        <v>4</v>
      </c>
      <c r="AR427" s="5">
        <v>4</v>
      </c>
      <c r="AS427" s="5">
        <v>5</v>
      </c>
      <c r="AT427" s="5">
        <v>2</v>
      </c>
      <c r="AU427" s="5">
        <v>6</v>
      </c>
      <c r="AV427" s="5">
        <v>5</v>
      </c>
      <c r="AW427" s="5">
        <v>3</v>
      </c>
      <c r="AX427" s="5">
        <v>6</v>
      </c>
    </row>
    <row r="428" spans="1:50" x14ac:dyDescent="0.35">
      <c r="A428" s="5">
        <v>4</v>
      </c>
      <c r="B428" s="5">
        <v>2</v>
      </c>
      <c r="C428" s="5">
        <v>2</v>
      </c>
      <c r="D428" s="5">
        <v>3</v>
      </c>
      <c r="E428" s="5">
        <v>3</v>
      </c>
      <c r="F428" s="5">
        <v>2</v>
      </c>
      <c r="G428" s="5">
        <v>5</v>
      </c>
      <c r="H428" s="5">
        <v>4</v>
      </c>
      <c r="I428" s="5">
        <v>4</v>
      </c>
      <c r="J428" s="5">
        <v>2</v>
      </c>
      <c r="K428" s="5">
        <v>1</v>
      </c>
      <c r="L428" s="5">
        <v>1</v>
      </c>
      <c r="M428" s="5">
        <v>5</v>
      </c>
      <c r="N428" s="5">
        <v>2</v>
      </c>
      <c r="O428" s="5">
        <v>5</v>
      </c>
      <c r="P428" s="5">
        <v>6</v>
      </c>
      <c r="Q428" s="5">
        <v>2</v>
      </c>
      <c r="R428" s="5">
        <v>1</v>
      </c>
      <c r="S428" s="5">
        <v>7</v>
      </c>
      <c r="T428" s="5">
        <v>2</v>
      </c>
      <c r="U428" s="5">
        <v>3</v>
      </c>
      <c r="V428" s="5">
        <v>2</v>
      </c>
      <c r="W428" s="5">
        <v>2</v>
      </c>
      <c r="X428" s="5">
        <v>1</v>
      </c>
      <c r="Y428" s="5">
        <v>9</v>
      </c>
      <c r="Z428" s="5">
        <v>4</v>
      </c>
      <c r="AA428" s="5">
        <v>6</v>
      </c>
      <c r="AB428" s="5">
        <v>3</v>
      </c>
      <c r="AC428" s="5">
        <v>4</v>
      </c>
      <c r="AD428" s="5">
        <v>4</v>
      </c>
      <c r="AE428" s="5">
        <v>5</v>
      </c>
      <c r="AF428" s="5">
        <v>3</v>
      </c>
      <c r="AG428" s="5">
        <v>4</v>
      </c>
      <c r="AH428" s="5">
        <v>2</v>
      </c>
      <c r="AI428" s="5">
        <v>3</v>
      </c>
      <c r="AJ428" s="5">
        <v>5</v>
      </c>
      <c r="AK428" s="5">
        <v>7</v>
      </c>
      <c r="AL428" s="5">
        <v>6</v>
      </c>
      <c r="AM428" s="5">
        <v>5</v>
      </c>
      <c r="AN428" s="5">
        <v>5</v>
      </c>
      <c r="AO428" s="5">
        <v>3</v>
      </c>
      <c r="AP428" s="5">
        <v>4</v>
      </c>
      <c r="AQ428" s="5">
        <v>4</v>
      </c>
      <c r="AR428" s="5">
        <v>8</v>
      </c>
      <c r="AS428" s="5">
        <v>4</v>
      </c>
      <c r="AT428" s="5">
        <v>5</v>
      </c>
      <c r="AU428" s="5">
        <v>5</v>
      </c>
      <c r="AV428" s="5">
        <v>6</v>
      </c>
      <c r="AW428" s="5">
        <v>5</v>
      </c>
      <c r="AX428" s="5">
        <v>4</v>
      </c>
    </row>
    <row r="429" spans="1:50" x14ac:dyDescent="0.35">
      <c r="A429" s="5">
        <v>3</v>
      </c>
      <c r="B429" s="5">
        <v>5</v>
      </c>
      <c r="C429" s="5">
        <v>6</v>
      </c>
      <c r="D429" s="5">
        <v>5</v>
      </c>
      <c r="E429" s="5">
        <v>4</v>
      </c>
      <c r="F429" s="5">
        <v>1</v>
      </c>
      <c r="G429" s="5">
        <v>8</v>
      </c>
      <c r="H429" s="5">
        <v>2</v>
      </c>
      <c r="I429" s="5">
        <v>5</v>
      </c>
      <c r="J429" s="5">
        <v>4</v>
      </c>
      <c r="K429" s="5">
        <v>6</v>
      </c>
      <c r="L429" s="5">
        <v>6</v>
      </c>
      <c r="M429" s="5">
        <v>6</v>
      </c>
      <c r="N429" s="5">
        <v>2</v>
      </c>
      <c r="O429" s="5">
        <v>4</v>
      </c>
      <c r="P429" s="5">
        <v>6</v>
      </c>
      <c r="Q429" s="5">
        <v>3</v>
      </c>
      <c r="R429" s="5">
        <v>2</v>
      </c>
      <c r="S429" s="5">
        <v>7</v>
      </c>
      <c r="T429" s="5">
        <v>2</v>
      </c>
      <c r="U429" s="5">
        <v>4</v>
      </c>
      <c r="V429" s="5">
        <v>4</v>
      </c>
      <c r="W429" s="5">
        <v>2</v>
      </c>
      <c r="X429" s="5">
        <v>4</v>
      </c>
      <c r="Y429" s="5">
        <v>4</v>
      </c>
      <c r="Z429" s="5">
        <v>0</v>
      </c>
      <c r="AA429" s="5">
        <v>3</v>
      </c>
      <c r="AB429" s="5">
        <v>5</v>
      </c>
      <c r="AC429" s="5">
        <v>1</v>
      </c>
      <c r="AD429" s="5">
        <v>5</v>
      </c>
      <c r="AE429" s="5">
        <v>3</v>
      </c>
      <c r="AF429" s="5">
        <v>4</v>
      </c>
      <c r="AG429" s="5">
        <v>8</v>
      </c>
      <c r="AH429" s="5">
        <v>6</v>
      </c>
      <c r="AI429" s="5">
        <v>5</v>
      </c>
      <c r="AJ429" s="5">
        <v>5</v>
      </c>
      <c r="AK429" s="5">
        <v>4</v>
      </c>
      <c r="AL429" s="5">
        <v>6</v>
      </c>
      <c r="AM429" s="5">
        <v>6</v>
      </c>
      <c r="AN429" s="5">
        <v>4</v>
      </c>
      <c r="AO429" s="5">
        <v>5</v>
      </c>
      <c r="AP429" s="5">
        <v>6</v>
      </c>
      <c r="AQ429" s="5">
        <v>2</v>
      </c>
      <c r="AR429" s="5">
        <v>3</v>
      </c>
      <c r="AS429" s="5">
        <v>7</v>
      </c>
      <c r="AT429" s="5">
        <v>5</v>
      </c>
      <c r="AU429" s="5">
        <v>3</v>
      </c>
      <c r="AV429" s="5">
        <v>7</v>
      </c>
      <c r="AW429" s="5">
        <v>3</v>
      </c>
      <c r="AX429" s="5">
        <v>5</v>
      </c>
    </row>
    <row r="430" spans="1:50" x14ac:dyDescent="0.35">
      <c r="A430" s="5">
        <v>1</v>
      </c>
      <c r="B430" s="5">
        <v>2</v>
      </c>
      <c r="C430" s="5">
        <v>4</v>
      </c>
      <c r="D430" s="5">
        <v>4</v>
      </c>
      <c r="E430" s="5">
        <v>2</v>
      </c>
      <c r="F430" s="5">
        <v>5</v>
      </c>
      <c r="G430" s="5">
        <v>5</v>
      </c>
      <c r="H430" s="5">
        <v>2</v>
      </c>
      <c r="I430" s="5">
        <v>4</v>
      </c>
      <c r="J430" s="5">
        <v>3</v>
      </c>
      <c r="K430" s="5">
        <v>2</v>
      </c>
      <c r="L430" s="5">
        <v>5</v>
      </c>
      <c r="M430" s="5">
        <v>3</v>
      </c>
      <c r="N430" s="5">
        <v>3</v>
      </c>
      <c r="O430" s="5">
        <v>5</v>
      </c>
      <c r="P430" s="5">
        <v>7</v>
      </c>
      <c r="Q430" s="5">
        <v>3</v>
      </c>
      <c r="R430" s="5">
        <v>4</v>
      </c>
      <c r="S430" s="5">
        <v>2</v>
      </c>
      <c r="T430" s="5">
        <v>6</v>
      </c>
      <c r="U430" s="5">
        <v>7</v>
      </c>
      <c r="V430" s="5">
        <v>2</v>
      </c>
      <c r="W430" s="5">
        <v>5</v>
      </c>
      <c r="X430" s="5">
        <v>2</v>
      </c>
      <c r="Y430" s="5">
        <v>3</v>
      </c>
      <c r="Z430" s="5">
        <v>3</v>
      </c>
      <c r="AA430" s="5">
        <v>3</v>
      </c>
      <c r="AB430" s="5">
        <v>7</v>
      </c>
      <c r="AC430" s="5">
        <v>1</v>
      </c>
      <c r="AD430" s="5">
        <v>6</v>
      </c>
      <c r="AE430" s="5">
        <v>2</v>
      </c>
      <c r="AF430" s="5">
        <v>4</v>
      </c>
      <c r="AG430" s="5">
        <v>4</v>
      </c>
      <c r="AH430" s="5">
        <v>6</v>
      </c>
      <c r="AI430" s="5">
        <v>7</v>
      </c>
      <c r="AJ430" s="5">
        <v>4</v>
      </c>
      <c r="AK430" s="5">
        <v>5</v>
      </c>
      <c r="AL430" s="5">
        <v>3</v>
      </c>
      <c r="AM430" s="5">
        <v>3</v>
      </c>
      <c r="AN430" s="5">
        <v>4</v>
      </c>
      <c r="AO430" s="5">
        <v>1</v>
      </c>
      <c r="AP430" s="5">
        <v>1</v>
      </c>
      <c r="AQ430" s="5">
        <v>5</v>
      </c>
      <c r="AR430" s="5">
        <v>3</v>
      </c>
      <c r="AS430" s="5">
        <v>5</v>
      </c>
      <c r="AT430" s="5">
        <v>4</v>
      </c>
      <c r="AU430" s="5">
        <v>2</v>
      </c>
      <c r="AV430" s="5">
        <v>3</v>
      </c>
      <c r="AW430" s="5">
        <v>6</v>
      </c>
      <c r="AX430" s="5">
        <v>6</v>
      </c>
    </row>
    <row r="431" spans="1:50" x14ac:dyDescent="0.35">
      <c r="A431" s="5">
        <v>4</v>
      </c>
      <c r="B431" s="5">
        <v>3</v>
      </c>
      <c r="C431" s="5">
        <v>8</v>
      </c>
      <c r="D431" s="5">
        <v>4</v>
      </c>
      <c r="E431" s="5">
        <v>1</v>
      </c>
      <c r="F431" s="5">
        <v>2</v>
      </c>
      <c r="G431" s="5">
        <v>4</v>
      </c>
      <c r="H431" s="5">
        <v>3</v>
      </c>
      <c r="I431" s="5">
        <v>5</v>
      </c>
      <c r="J431" s="5">
        <v>3</v>
      </c>
      <c r="K431" s="5">
        <v>7</v>
      </c>
      <c r="L431" s="5">
        <v>7</v>
      </c>
      <c r="M431" s="5">
        <v>3</v>
      </c>
      <c r="N431" s="5">
        <v>2</v>
      </c>
      <c r="O431" s="5">
        <v>12</v>
      </c>
      <c r="P431" s="5">
        <v>5</v>
      </c>
      <c r="Q431" s="5">
        <v>1</v>
      </c>
      <c r="R431" s="5">
        <v>4</v>
      </c>
      <c r="S431" s="5">
        <v>5</v>
      </c>
      <c r="T431" s="5">
        <v>1</v>
      </c>
      <c r="U431" s="5">
        <v>2</v>
      </c>
      <c r="V431" s="5">
        <v>6</v>
      </c>
      <c r="W431" s="5">
        <v>3</v>
      </c>
      <c r="X431" s="5">
        <v>3</v>
      </c>
      <c r="Y431" s="5">
        <v>8</v>
      </c>
      <c r="Z431" s="5">
        <v>1</v>
      </c>
      <c r="AA431" s="5">
        <v>6</v>
      </c>
      <c r="AB431" s="5">
        <v>3</v>
      </c>
      <c r="AC431" s="5">
        <v>6</v>
      </c>
      <c r="AD431" s="5">
        <v>5</v>
      </c>
      <c r="AE431" s="5">
        <v>5</v>
      </c>
      <c r="AF431" s="5">
        <v>4</v>
      </c>
      <c r="AG431" s="5">
        <v>4</v>
      </c>
      <c r="AH431" s="5">
        <v>7</v>
      </c>
      <c r="AI431" s="5">
        <v>7</v>
      </c>
      <c r="AJ431" s="5">
        <v>4</v>
      </c>
      <c r="AK431" s="5">
        <v>4</v>
      </c>
      <c r="AL431" s="5">
        <v>1</v>
      </c>
      <c r="AM431" s="5">
        <v>7</v>
      </c>
      <c r="AN431" s="5">
        <v>0</v>
      </c>
      <c r="AO431" s="5">
        <v>6</v>
      </c>
      <c r="AP431" s="5">
        <v>1</v>
      </c>
      <c r="AQ431" s="5">
        <v>4</v>
      </c>
      <c r="AR431" s="5">
        <v>9</v>
      </c>
      <c r="AS431" s="5">
        <v>5</v>
      </c>
      <c r="AT431" s="5">
        <v>2</v>
      </c>
      <c r="AU431" s="5">
        <v>3</v>
      </c>
      <c r="AV431" s="5">
        <v>5</v>
      </c>
      <c r="AW431" s="5">
        <v>3</v>
      </c>
      <c r="AX431" s="5">
        <v>6</v>
      </c>
    </row>
    <row r="432" spans="1:50" x14ac:dyDescent="0.35">
      <c r="A432" s="5">
        <v>4</v>
      </c>
      <c r="B432" s="5">
        <v>4</v>
      </c>
      <c r="C432" s="5">
        <v>6</v>
      </c>
      <c r="D432" s="5">
        <v>4</v>
      </c>
      <c r="E432" s="5">
        <v>1</v>
      </c>
      <c r="F432" s="5">
        <v>6</v>
      </c>
      <c r="G432" s="5">
        <v>3</v>
      </c>
      <c r="H432" s="5">
        <v>4</v>
      </c>
      <c r="I432" s="5">
        <v>4</v>
      </c>
      <c r="J432" s="5">
        <v>1</v>
      </c>
      <c r="K432" s="5">
        <v>3</v>
      </c>
      <c r="L432" s="5">
        <v>10</v>
      </c>
      <c r="M432" s="5">
        <v>6</v>
      </c>
      <c r="N432" s="5">
        <v>3</v>
      </c>
      <c r="O432" s="5">
        <v>5</v>
      </c>
      <c r="P432" s="5">
        <v>4</v>
      </c>
      <c r="Q432" s="5">
        <v>3</v>
      </c>
      <c r="R432" s="5">
        <v>5</v>
      </c>
      <c r="S432" s="5">
        <v>3</v>
      </c>
      <c r="T432" s="5">
        <v>2</v>
      </c>
      <c r="U432" s="5">
        <v>6</v>
      </c>
      <c r="V432" s="5">
        <v>5</v>
      </c>
      <c r="W432" s="5">
        <v>2</v>
      </c>
      <c r="X432" s="5">
        <v>4</v>
      </c>
      <c r="Y432" s="5">
        <v>1</v>
      </c>
      <c r="Z432" s="5">
        <v>1</v>
      </c>
      <c r="AA432" s="5">
        <v>4</v>
      </c>
      <c r="AB432" s="5">
        <v>5</v>
      </c>
      <c r="AC432" s="5">
        <v>3</v>
      </c>
      <c r="AD432" s="5">
        <v>3</v>
      </c>
      <c r="AE432" s="5">
        <v>8</v>
      </c>
      <c r="AF432" s="5">
        <v>3</v>
      </c>
      <c r="AG432" s="5">
        <v>3</v>
      </c>
      <c r="AH432" s="5">
        <v>4</v>
      </c>
      <c r="AI432" s="5">
        <v>7</v>
      </c>
      <c r="AJ432" s="5">
        <v>4</v>
      </c>
      <c r="AK432" s="5">
        <v>5</v>
      </c>
      <c r="AL432" s="5">
        <v>1</v>
      </c>
      <c r="AM432" s="5">
        <v>3</v>
      </c>
      <c r="AN432" s="5">
        <v>2</v>
      </c>
      <c r="AO432" s="5">
        <v>3</v>
      </c>
      <c r="AP432" s="5">
        <v>7</v>
      </c>
      <c r="AQ432" s="5">
        <v>4</v>
      </c>
      <c r="AR432" s="5">
        <v>4</v>
      </c>
      <c r="AS432" s="5">
        <v>2</v>
      </c>
      <c r="AT432" s="5">
        <v>2</v>
      </c>
      <c r="AU432" s="5">
        <v>3</v>
      </c>
      <c r="AV432" s="5">
        <v>3</v>
      </c>
      <c r="AW432" s="5">
        <v>2</v>
      </c>
      <c r="AX432" s="5">
        <v>4</v>
      </c>
    </row>
    <row r="433" spans="1:50" x14ac:dyDescent="0.35">
      <c r="A433" s="5">
        <v>2</v>
      </c>
      <c r="B433" s="5">
        <v>4</v>
      </c>
      <c r="C433" s="5">
        <v>2</v>
      </c>
      <c r="D433" s="5">
        <v>2</v>
      </c>
      <c r="E433" s="5">
        <v>6</v>
      </c>
      <c r="F433" s="5">
        <v>3</v>
      </c>
      <c r="G433" s="5">
        <v>1</v>
      </c>
      <c r="H433" s="5">
        <v>4</v>
      </c>
      <c r="I433" s="5">
        <v>7</v>
      </c>
      <c r="J433" s="5">
        <v>8</v>
      </c>
      <c r="K433" s="5">
        <v>8</v>
      </c>
      <c r="L433" s="5">
        <v>5</v>
      </c>
      <c r="M433" s="5">
        <v>2</v>
      </c>
      <c r="N433" s="5">
        <v>3</v>
      </c>
      <c r="O433" s="5">
        <v>3</v>
      </c>
      <c r="P433" s="5">
        <v>1</v>
      </c>
      <c r="Q433" s="5">
        <v>3</v>
      </c>
      <c r="R433" s="5">
        <v>5</v>
      </c>
      <c r="S433" s="5">
        <v>5</v>
      </c>
      <c r="T433" s="5">
        <v>9</v>
      </c>
      <c r="U433" s="5">
        <v>4</v>
      </c>
      <c r="V433" s="5">
        <v>5</v>
      </c>
      <c r="W433" s="5">
        <v>4</v>
      </c>
      <c r="X433" s="5">
        <v>4</v>
      </c>
      <c r="Y433" s="5">
        <v>4</v>
      </c>
      <c r="Z433" s="5">
        <v>4</v>
      </c>
      <c r="AA433" s="5">
        <v>1</v>
      </c>
      <c r="AB433" s="5">
        <v>3</v>
      </c>
      <c r="AC433" s="5">
        <v>4</v>
      </c>
      <c r="AD433" s="5">
        <v>4</v>
      </c>
      <c r="AE433" s="5">
        <v>1</v>
      </c>
      <c r="AF433" s="5">
        <v>1</v>
      </c>
      <c r="AG433" s="5">
        <v>1</v>
      </c>
      <c r="AH433" s="5">
        <v>8</v>
      </c>
      <c r="AI433" s="5">
        <v>5</v>
      </c>
      <c r="AJ433" s="5">
        <v>3</v>
      </c>
      <c r="AK433" s="5">
        <v>6</v>
      </c>
      <c r="AL433" s="5">
        <v>6</v>
      </c>
      <c r="AM433" s="5">
        <v>5</v>
      </c>
      <c r="AN433" s="5">
        <v>3</v>
      </c>
      <c r="AO433" s="5">
        <v>6</v>
      </c>
      <c r="AP433" s="5">
        <v>2</v>
      </c>
      <c r="AQ433" s="5">
        <v>4</v>
      </c>
      <c r="AR433" s="5">
        <v>2</v>
      </c>
      <c r="AS433" s="5">
        <v>3</v>
      </c>
      <c r="AT433" s="5">
        <v>2</v>
      </c>
      <c r="AU433" s="5">
        <v>4</v>
      </c>
      <c r="AV433" s="5">
        <v>6</v>
      </c>
      <c r="AW433" s="5">
        <v>3</v>
      </c>
      <c r="AX433" s="5">
        <v>1</v>
      </c>
    </row>
    <row r="434" spans="1:50" x14ac:dyDescent="0.35">
      <c r="A434" s="5">
        <v>5</v>
      </c>
      <c r="B434" s="5">
        <v>6</v>
      </c>
      <c r="C434" s="5">
        <v>9</v>
      </c>
      <c r="D434" s="5">
        <v>4</v>
      </c>
      <c r="E434" s="5">
        <v>5</v>
      </c>
      <c r="F434" s="5">
        <v>2</v>
      </c>
      <c r="G434" s="5">
        <v>4</v>
      </c>
      <c r="H434" s="5">
        <v>6</v>
      </c>
      <c r="I434" s="5">
        <v>9</v>
      </c>
      <c r="J434" s="5">
        <v>6</v>
      </c>
      <c r="K434" s="5">
        <v>5</v>
      </c>
      <c r="L434" s="5">
        <v>0</v>
      </c>
      <c r="M434" s="5">
        <v>1</v>
      </c>
      <c r="N434" s="5">
        <v>1</v>
      </c>
      <c r="O434" s="5">
        <v>4</v>
      </c>
      <c r="P434" s="5">
        <v>5</v>
      </c>
      <c r="Q434" s="5">
        <v>5</v>
      </c>
      <c r="R434" s="5">
        <v>4</v>
      </c>
      <c r="S434" s="5">
        <v>3</v>
      </c>
      <c r="T434" s="5">
        <v>7</v>
      </c>
      <c r="U434" s="5">
        <v>2</v>
      </c>
      <c r="V434" s="5">
        <v>1</v>
      </c>
      <c r="W434" s="5">
        <v>4</v>
      </c>
      <c r="X434" s="5">
        <v>6</v>
      </c>
      <c r="Y434" s="5">
        <v>3</v>
      </c>
      <c r="Z434" s="5">
        <v>5</v>
      </c>
      <c r="AA434" s="5">
        <v>5</v>
      </c>
      <c r="AB434" s="5">
        <v>5</v>
      </c>
      <c r="AC434" s="5">
        <v>0</v>
      </c>
      <c r="AD434" s="5">
        <v>7</v>
      </c>
      <c r="AE434" s="5">
        <v>4</v>
      </c>
      <c r="AF434" s="5">
        <v>7</v>
      </c>
      <c r="AG434" s="5">
        <v>5</v>
      </c>
      <c r="AH434" s="5">
        <v>5</v>
      </c>
      <c r="AI434" s="5">
        <v>3</v>
      </c>
      <c r="AJ434" s="5">
        <v>5</v>
      </c>
      <c r="AK434" s="5">
        <v>4</v>
      </c>
      <c r="AL434" s="5">
        <v>3</v>
      </c>
      <c r="AM434" s="5">
        <v>5</v>
      </c>
      <c r="AN434" s="5">
        <v>8</v>
      </c>
      <c r="AO434" s="5">
        <v>4</v>
      </c>
      <c r="AP434" s="5">
        <v>3</v>
      </c>
      <c r="AQ434" s="5">
        <v>3</v>
      </c>
      <c r="AR434" s="5">
        <v>4</v>
      </c>
      <c r="AS434" s="5">
        <v>4</v>
      </c>
      <c r="AT434" s="5">
        <v>2</v>
      </c>
      <c r="AU434" s="5">
        <v>6</v>
      </c>
      <c r="AV434" s="5">
        <v>5</v>
      </c>
      <c r="AW434" s="5">
        <v>5</v>
      </c>
      <c r="AX434" s="5">
        <v>3</v>
      </c>
    </row>
    <row r="435" spans="1:50" x14ac:dyDescent="0.35">
      <c r="A435" s="5">
        <v>3</v>
      </c>
      <c r="B435" s="5">
        <v>8</v>
      </c>
      <c r="C435" s="5">
        <v>6</v>
      </c>
      <c r="D435" s="5">
        <v>4</v>
      </c>
      <c r="E435" s="5">
        <v>6</v>
      </c>
      <c r="F435" s="5">
        <v>2</v>
      </c>
      <c r="G435" s="5">
        <v>5</v>
      </c>
      <c r="H435" s="5">
        <v>3</v>
      </c>
      <c r="I435" s="5">
        <v>5</v>
      </c>
      <c r="J435" s="5">
        <v>5</v>
      </c>
      <c r="K435" s="5">
        <v>7</v>
      </c>
      <c r="L435" s="5">
        <v>5</v>
      </c>
      <c r="M435" s="5">
        <v>3</v>
      </c>
      <c r="N435" s="5">
        <v>4</v>
      </c>
      <c r="O435" s="5">
        <v>4</v>
      </c>
      <c r="P435" s="5">
        <v>2</v>
      </c>
      <c r="Q435" s="5">
        <v>3</v>
      </c>
      <c r="R435" s="5">
        <v>4</v>
      </c>
      <c r="S435" s="5">
        <v>4</v>
      </c>
      <c r="T435" s="5">
        <v>2</v>
      </c>
      <c r="U435" s="5">
        <v>3</v>
      </c>
      <c r="V435" s="5">
        <v>5</v>
      </c>
      <c r="W435" s="5">
        <v>2</v>
      </c>
      <c r="X435" s="5">
        <v>7</v>
      </c>
      <c r="Y435" s="5">
        <v>3</v>
      </c>
      <c r="Z435" s="5">
        <v>5</v>
      </c>
      <c r="AA435" s="5">
        <v>2</v>
      </c>
      <c r="AB435" s="5">
        <v>2</v>
      </c>
      <c r="AC435" s="5">
        <v>6</v>
      </c>
      <c r="AD435" s="5">
        <v>5</v>
      </c>
      <c r="AE435" s="5">
        <v>1</v>
      </c>
      <c r="AF435" s="5">
        <v>3</v>
      </c>
      <c r="AG435" s="5">
        <v>1</v>
      </c>
      <c r="AH435" s="5">
        <v>7</v>
      </c>
      <c r="AI435" s="5">
        <v>1</v>
      </c>
      <c r="AJ435" s="5">
        <v>4</v>
      </c>
      <c r="AK435" s="5">
        <v>2</v>
      </c>
      <c r="AL435" s="5">
        <v>3</v>
      </c>
      <c r="AM435" s="5">
        <v>5</v>
      </c>
      <c r="AN435" s="5">
        <v>4</v>
      </c>
      <c r="AO435" s="5">
        <v>7</v>
      </c>
      <c r="AP435" s="5">
        <v>4</v>
      </c>
      <c r="AQ435" s="5">
        <v>0</v>
      </c>
      <c r="AR435" s="5">
        <v>3</v>
      </c>
      <c r="AS435" s="5">
        <v>2</v>
      </c>
      <c r="AT435" s="5">
        <v>5</v>
      </c>
      <c r="AU435" s="5">
        <v>3</v>
      </c>
      <c r="AV435" s="5">
        <v>3</v>
      </c>
      <c r="AW435" s="5">
        <v>1</v>
      </c>
      <c r="AX435" s="5">
        <v>4</v>
      </c>
    </row>
    <row r="436" spans="1:50" x14ac:dyDescent="0.35">
      <c r="A436" s="5">
        <v>0</v>
      </c>
      <c r="B436" s="5">
        <v>5</v>
      </c>
      <c r="C436" s="5">
        <v>4</v>
      </c>
      <c r="D436" s="5">
        <v>2</v>
      </c>
      <c r="E436" s="5">
        <v>1</v>
      </c>
      <c r="F436" s="5">
        <v>4</v>
      </c>
      <c r="G436" s="5">
        <v>5</v>
      </c>
      <c r="H436" s="5">
        <v>3</v>
      </c>
      <c r="I436" s="5">
        <v>1</v>
      </c>
      <c r="J436" s="5">
        <v>10</v>
      </c>
      <c r="K436" s="5">
        <v>5</v>
      </c>
      <c r="L436" s="5">
        <v>5</v>
      </c>
      <c r="M436" s="5">
        <v>3</v>
      </c>
      <c r="N436" s="5">
        <v>5</v>
      </c>
      <c r="O436" s="5">
        <v>3</v>
      </c>
      <c r="P436" s="5">
        <v>4</v>
      </c>
      <c r="Q436" s="5">
        <v>2</v>
      </c>
      <c r="R436" s="5">
        <v>6</v>
      </c>
      <c r="S436" s="5">
        <v>6</v>
      </c>
      <c r="T436" s="5">
        <v>3</v>
      </c>
      <c r="U436" s="5">
        <v>4</v>
      </c>
      <c r="V436" s="5">
        <v>2</v>
      </c>
      <c r="W436" s="5">
        <v>3</v>
      </c>
      <c r="X436" s="5">
        <v>6</v>
      </c>
      <c r="Y436" s="5">
        <v>0</v>
      </c>
      <c r="Z436" s="5">
        <v>8</v>
      </c>
      <c r="AA436" s="5">
        <v>1</v>
      </c>
      <c r="AB436" s="5">
        <v>5</v>
      </c>
      <c r="AC436" s="5">
        <v>5</v>
      </c>
      <c r="AD436" s="5">
        <v>3</v>
      </c>
      <c r="AE436" s="5">
        <v>6</v>
      </c>
      <c r="AF436" s="5">
        <v>4</v>
      </c>
      <c r="AG436" s="5">
        <v>1</v>
      </c>
      <c r="AH436" s="5">
        <v>7</v>
      </c>
      <c r="AI436" s="5">
        <v>3</v>
      </c>
      <c r="AJ436" s="5">
        <v>4</v>
      </c>
      <c r="AK436" s="5">
        <v>2</v>
      </c>
      <c r="AL436" s="5">
        <v>4</v>
      </c>
      <c r="AM436" s="5">
        <v>7</v>
      </c>
      <c r="AN436" s="5">
        <v>3</v>
      </c>
      <c r="AO436" s="5">
        <v>2</v>
      </c>
      <c r="AP436" s="5">
        <v>3</v>
      </c>
      <c r="AQ436" s="5">
        <v>5</v>
      </c>
      <c r="AR436" s="5">
        <v>6</v>
      </c>
      <c r="AS436" s="5">
        <v>4</v>
      </c>
      <c r="AT436" s="5">
        <v>5</v>
      </c>
      <c r="AU436" s="5">
        <v>2</v>
      </c>
      <c r="AV436" s="5">
        <v>4</v>
      </c>
      <c r="AW436" s="5">
        <v>10</v>
      </c>
      <c r="AX436" s="5">
        <v>3</v>
      </c>
    </row>
    <row r="437" spans="1:50" x14ac:dyDescent="0.35">
      <c r="A437" s="5">
        <v>4</v>
      </c>
      <c r="B437" s="5">
        <v>5</v>
      </c>
      <c r="C437" s="5">
        <v>4</v>
      </c>
      <c r="D437" s="5">
        <v>3</v>
      </c>
      <c r="E437" s="5">
        <v>2</v>
      </c>
      <c r="F437" s="5">
        <v>3</v>
      </c>
      <c r="G437" s="5">
        <v>4</v>
      </c>
      <c r="H437" s="5">
        <v>6</v>
      </c>
      <c r="I437" s="5">
        <v>7</v>
      </c>
      <c r="J437" s="5">
        <v>5</v>
      </c>
      <c r="K437" s="5">
        <v>1</v>
      </c>
      <c r="L437" s="5">
        <v>0</v>
      </c>
      <c r="M437" s="5">
        <v>3</v>
      </c>
      <c r="N437" s="5">
        <v>3</v>
      </c>
      <c r="O437" s="5">
        <v>1</v>
      </c>
      <c r="P437" s="5">
        <v>4</v>
      </c>
      <c r="Q437" s="5">
        <v>4</v>
      </c>
      <c r="R437" s="5">
        <v>2</v>
      </c>
      <c r="S437" s="5">
        <v>4</v>
      </c>
      <c r="T437" s="5">
        <v>2</v>
      </c>
      <c r="U437" s="5">
        <v>8</v>
      </c>
      <c r="V437" s="5">
        <v>3</v>
      </c>
      <c r="W437" s="5">
        <v>2</v>
      </c>
      <c r="X437" s="5">
        <v>5</v>
      </c>
      <c r="Y437" s="5">
        <v>5</v>
      </c>
      <c r="Z437" s="5">
        <v>8</v>
      </c>
      <c r="AA437" s="5">
        <v>2</v>
      </c>
      <c r="AB437" s="5">
        <v>1</v>
      </c>
      <c r="AC437" s="5">
        <v>2</v>
      </c>
      <c r="AD437" s="5">
        <v>6</v>
      </c>
      <c r="AE437" s="5">
        <v>3</v>
      </c>
      <c r="AF437" s="5">
        <v>4</v>
      </c>
      <c r="AG437" s="5">
        <v>2</v>
      </c>
      <c r="AH437" s="5">
        <v>5</v>
      </c>
      <c r="AI437" s="5">
        <v>7</v>
      </c>
      <c r="AJ437" s="5">
        <v>5</v>
      </c>
      <c r="AK437" s="5">
        <v>4</v>
      </c>
      <c r="AL437" s="5">
        <v>3</v>
      </c>
      <c r="AM437" s="5">
        <v>5</v>
      </c>
      <c r="AN437" s="5">
        <v>5</v>
      </c>
      <c r="AO437" s="5">
        <v>5</v>
      </c>
      <c r="AP437" s="5">
        <v>2</v>
      </c>
      <c r="AQ437" s="5">
        <v>4</v>
      </c>
      <c r="AR437" s="5">
        <v>3</v>
      </c>
      <c r="AS437" s="5">
        <v>3</v>
      </c>
      <c r="AT437" s="5">
        <v>6</v>
      </c>
      <c r="AU437" s="5">
        <v>5</v>
      </c>
      <c r="AV437" s="5">
        <v>8</v>
      </c>
      <c r="AW437" s="5">
        <v>4</v>
      </c>
      <c r="AX437" s="5">
        <v>4</v>
      </c>
    </row>
    <row r="438" spans="1:50" x14ac:dyDescent="0.35">
      <c r="A438" s="5">
        <v>7</v>
      </c>
      <c r="B438" s="5">
        <v>2</v>
      </c>
      <c r="C438" s="5">
        <v>7</v>
      </c>
      <c r="D438" s="5">
        <v>3</v>
      </c>
      <c r="E438" s="5">
        <v>2</v>
      </c>
      <c r="F438" s="5">
        <v>3</v>
      </c>
      <c r="G438" s="5">
        <v>5</v>
      </c>
      <c r="H438" s="5">
        <v>4</v>
      </c>
      <c r="I438" s="5">
        <v>1</v>
      </c>
      <c r="J438" s="5">
        <v>5</v>
      </c>
      <c r="K438" s="5">
        <v>1</v>
      </c>
      <c r="L438" s="5">
        <v>5</v>
      </c>
      <c r="M438" s="5">
        <v>3</v>
      </c>
      <c r="N438" s="5">
        <v>2</v>
      </c>
      <c r="O438" s="5">
        <v>4</v>
      </c>
      <c r="P438" s="5">
        <v>1</v>
      </c>
      <c r="Q438" s="5">
        <v>5</v>
      </c>
      <c r="R438" s="5">
        <v>6</v>
      </c>
      <c r="S438" s="5">
        <v>5</v>
      </c>
      <c r="T438" s="5">
        <v>3</v>
      </c>
      <c r="U438" s="5">
        <v>2</v>
      </c>
      <c r="V438" s="5">
        <v>5</v>
      </c>
      <c r="W438" s="5">
        <v>6</v>
      </c>
      <c r="X438" s="5">
        <v>3</v>
      </c>
      <c r="Y438" s="5">
        <v>4</v>
      </c>
      <c r="Z438" s="5">
        <v>5</v>
      </c>
      <c r="AA438" s="5">
        <v>6</v>
      </c>
      <c r="AB438" s="5">
        <v>4</v>
      </c>
      <c r="AC438" s="5">
        <v>8</v>
      </c>
      <c r="AD438" s="5">
        <v>6</v>
      </c>
      <c r="AE438" s="5">
        <v>4</v>
      </c>
      <c r="AF438" s="5">
        <v>3</v>
      </c>
      <c r="AG438" s="5">
        <v>4</v>
      </c>
      <c r="AH438" s="5">
        <v>7</v>
      </c>
      <c r="AI438" s="5">
        <v>4</v>
      </c>
      <c r="AJ438" s="5">
        <v>4</v>
      </c>
      <c r="AK438" s="5">
        <v>5</v>
      </c>
      <c r="AL438" s="5">
        <v>2</v>
      </c>
      <c r="AM438" s="5">
        <v>4</v>
      </c>
      <c r="AN438" s="5">
        <v>4</v>
      </c>
      <c r="AO438" s="5">
        <v>4</v>
      </c>
      <c r="AP438" s="5">
        <v>3</v>
      </c>
      <c r="AQ438" s="5">
        <v>6</v>
      </c>
      <c r="AR438" s="5">
        <v>3</v>
      </c>
      <c r="AS438" s="5">
        <v>4</v>
      </c>
      <c r="AT438" s="5">
        <v>2</v>
      </c>
      <c r="AU438" s="5">
        <v>4</v>
      </c>
      <c r="AV438" s="5">
        <v>2</v>
      </c>
      <c r="AW438" s="5">
        <v>3</v>
      </c>
      <c r="AX438" s="5">
        <v>2</v>
      </c>
    </row>
    <row r="439" spans="1:50" x14ac:dyDescent="0.35">
      <c r="A439" s="5">
        <v>6</v>
      </c>
      <c r="B439" s="5">
        <v>6</v>
      </c>
      <c r="C439" s="5">
        <v>4</v>
      </c>
      <c r="D439" s="5">
        <v>3</v>
      </c>
      <c r="E439" s="5">
        <v>1</v>
      </c>
      <c r="F439" s="5">
        <v>3</v>
      </c>
      <c r="G439" s="5">
        <v>3</v>
      </c>
      <c r="H439" s="5">
        <v>6</v>
      </c>
      <c r="I439" s="5">
        <v>7</v>
      </c>
      <c r="J439" s="5">
        <v>3</v>
      </c>
      <c r="K439" s="5">
        <v>2</v>
      </c>
      <c r="L439" s="5">
        <v>8</v>
      </c>
      <c r="M439" s="5">
        <v>4</v>
      </c>
      <c r="N439" s="5">
        <v>5</v>
      </c>
      <c r="O439" s="5">
        <v>4</v>
      </c>
      <c r="P439" s="5">
        <v>7</v>
      </c>
      <c r="Q439" s="5">
        <v>3</v>
      </c>
      <c r="R439" s="5">
        <v>3</v>
      </c>
      <c r="S439" s="5">
        <v>4</v>
      </c>
      <c r="T439" s="5">
        <v>3</v>
      </c>
      <c r="U439" s="5">
        <v>2</v>
      </c>
      <c r="V439" s="5">
        <v>2</v>
      </c>
      <c r="W439" s="5">
        <v>8</v>
      </c>
      <c r="X439" s="5">
        <v>4</v>
      </c>
      <c r="Y439" s="5">
        <v>4</v>
      </c>
      <c r="Z439" s="5">
        <v>4</v>
      </c>
      <c r="AA439" s="5">
        <v>2</v>
      </c>
      <c r="AB439" s="5">
        <v>3</v>
      </c>
      <c r="AC439" s="5">
        <v>6</v>
      </c>
      <c r="AD439" s="5">
        <v>4</v>
      </c>
      <c r="AE439" s="5">
        <v>2</v>
      </c>
      <c r="AF439" s="5">
        <v>1</v>
      </c>
      <c r="AG439" s="5">
        <v>7</v>
      </c>
      <c r="AH439" s="5">
        <v>3</v>
      </c>
      <c r="AI439" s="5">
        <v>5</v>
      </c>
      <c r="AJ439" s="5">
        <v>2</v>
      </c>
      <c r="AK439" s="5">
        <v>4</v>
      </c>
      <c r="AL439" s="5">
        <v>3</v>
      </c>
      <c r="AM439" s="5">
        <v>3</v>
      </c>
      <c r="AN439" s="5">
        <v>3</v>
      </c>
      <c r="AO439" s="5">
        <v>7</v>
      </c>
      <c r="AP439" s="5">
        <v>4</v>
      </c>
      <c r="AQ439" s="5">
        <v>5</v>
      </c>
      <c r="AR439" s="5">
        <v>3</v>
      </c>
      <c r="AS439" s="5">
        <v>4</v>
      </c>
      <c r="AT439" s="5">
        <v>3</v>
      </c>
      <c r="AU439" s="5">
        <v>3</v>
      </c>
      <c r="AV439" s="5">
        <v>3</v>
      </c>
      <c r="AW439" s="5">
        <v>3</v>
      </c>
      <c r="AX439" s="5">
        <v>6</v>
      </c>
    </row>
    <row r="440" spans="1:50" x14ac:dyDescent="0.35">
      <c r="A440" s="5">
        <v>6</v>
      </c>
      <c r="B440" s="5">
        <v>5</v>
      </c>
      <c r="C440" s="5">
        <v>5</v>
      </c>
      <c r="D440" s="5">
        <v>6</v>
      </c>
      <c r="E440" s="5">
        <v>2</v>
      </c>
      <c r="F440" s="5">
        <v>0</v>
      </c>
      <c r="G440" s="5">
        <v>2</v>
      </c>
      <c r="H440" s="5">
        <v>4</v>
      </c>
      <c r="I440" s="5">
        <v>7</v>
      </c>
      <c r="J440" s="5">
        <v>2</v>
      </c>
      <c r="K440" s="5">
        <v>3</v>
      </c>
      <c r="L440" s="5">
        <v>4</v>
      </c>
      <c r="M440" s="5">
        <v>2</v>
      </c>
      <c r="N440" s="5">
        <v>9</v>
      </c>
      <c r="O440" s="5">
        <v>3</v>
      </c>
      <c r="P440" s="5">
        <v>5</v>
      </c>
      <c r="Q440" s="5">
        <v>2</v>
      </c>
      <c r="R440" s="5">
        <v>1</v>
      </c>
      <c r="S440" s="5">
        <v>4</v>
      </c>
      <c r="T440" s="5">
        <v>4</v>
      </c>
      <c r="U440" s="5">
        <v>2</v>
      </c>
      <c r="V440" s="5">
        <v>7</v>
      </c>
      <c r="W440" s="5">
        <v>3</v>
      </c>
      <c r="X440" s="5">
        <v>7</v>
      </c>
      <c r="Y440" s="5">
        <v>3</v>
      </c>
      <c r="Z440" s="5">
        <v>2</v>
      </c>
      <c r="AA440" s="5">
        <v>4</v>
      </c>
      <c r="AB440" s="5">
        <v>2</v>
      </c>
      <c r="AC440" s="5">
        <v>4</v>
      </c>
      <c r="AD440" s="5">
        <v>3</v>
      </c>
      <c r="AE440" s="5">
        <v>3</v>
      </c>
      <c r="AF440" s="5">
        <v>5</v>
      </c>
      <c r="AG440" s="5">
        <v>8</v>
      </c>
      <c r="AH440" s="5">
        <v>5</v>
      </c>
      <c r="AI440" s="5">
        <v>5</v>
      </c>
      <c r="AJ440" s="5">
        <v>2</v>
      </c>
      <c r="AK440" s="5">
        <v>4</v>
      </c>
      <c r="AL440" s="5">
        <v>7</v>
      </c>
      <c r="AM440" s="5">
        <v>4</v>
      </c>
      <c r="AN440" s="5">
        <v>5</v>
      </c>
      <c r="AO440" s="5">
        <v>4</v>
      </c>
      <c r="AP440" s="5">
        <v>1</v>
      </c>
      <c r="AQ440" s="5">
        <v>2</v>
      </c>
      <c r="AR440" s="5">
        <v>2</v>
      </c>
      <c r="AS440" s="5">
        <v>5</v>
      </c>
      <c r="AT440" s="5">
        <v>1</v>
      </c>
      <c r="AU440" s="5">
        <v>6</v>
      </c>
      <c r="AV440" s="5">
        <v>1</v>
      </c>
      <c r="AW440" s="5">
        <v>6</v>
      </c>
      <c r="AX440" s="5">
        <v>6</v>
      </c>
    </row>
    <row r="441" spans="1:50" x14ac:dyDescent="0.35">
      <c r="A441" s="5">
        <v>3</v>
      </c>
      <c r="B441" s="5">
        <v>5</v>
      </c>
      <c r="C441" s="5">
        <v>4</v>
      </c>
      <c r="D441" s="5">
        <v>3</v>
      </c>
      <c r="E441" s="5">
        <v>3</v>
      </c>
      <c r="F441" s="5">
        <v>5</v>
      </c>
      <c r="G441" s="5">
        <v>3</v>
      </c>
      <c r="H441" s="5">
        <v>7</v>
      </c>
      <c r="I441" s="5">
        <v>3</v>
      </c>
      <c r="J441" s="5">
        <v>4</v>
      </c>
      <c r="K441" s="5">
        <v>2</v>
      </c>
      <c r="L441" s="5">
        <v>7</v>
      </c>
      <c r="M441" s="5">
        <v>4</v>
      </c>
      <c r="N441" s="5">
        <v>2</v>
      </c>
      <c r="O441" s="5">
        <v>6</v>
      </c>
      <c r="P441" s="5">
        <v>6</v>
      </c>
      <c r="Q441" s="5">
        <v>0</v>
      </c>
      <c r="R441" s="5">
        <v>7</v>
      </c>
      <c r="S441" s="5">
        <v>4</v>
      </c>
      <c r="T441" s="5">
        <v>2</v>
      </c>
      <c r="U441" s="5">
        <v>6</v>
      </c>
      <c r="V441" s="5">
        <v>6</v>
      </c>
      <c r="W441" s="5">
        <v>1</v>
      </c>
      <c r="X441" s="5">
        <v>3</v>
      </c>
      <c r="Y441" s="5">
        <v>1</v>
      </c>
      <c r="Z441" s="5">
        <v>6</v>
      </c>
      <c r="AA441" s="5">
        <v>4</v>
      </c>
      <c r="AB441" s="5">
        <v>6</v>
      </c>
      <c r="AC441" s="5">
        <v>4</v>
      </c>
      <c r="AD441" s="5">
        <v>2</v>
      </c>
      <c r="AE441" s="5">
        <v>3</v>
      </c>
      <c r="AF441" s="5">
        <v>6</v>
      </c>
      <c r="AG441" s="5">
        <v>5</v>
      </c>
      <c r="AH441" s="5">
        <v>2</v>
      </c>
      <c r="AI441" s="5">
        <v>4</v>
      </c>
      <c r="AJ441" s="5">
        <v>2</v>
      </c>
      <c r="AK441" s="5">
        <v>4</v>
      </c>
      <c r="AL441" s="5">
        <v>0</v>
      </c>
      <c r="AM441" s="5">
        <v>3</v>
      </c>
      <c r="AN441" s="5">
        <v>3</v>
      </c>
      <c r="AO441" s="5">
        <v>4</v>
      </c>
      <c r="AP441" s="5">
        <v>2</v>
      </c>
      <c r="AQ441" s="5">
        <v>5</v>
      </c>
      <c r="AR441" s="5">
        <v>5</v>
      </c>
      <c r="AS441" s="5">
        <v>4</v>
      </c>
      <c r="AT441" s="5">
        <v>2</v>
      </c>
      <c r="AU441" s="5">
        <v>8</v>
      </c>
      <c r="AV441" s="5">
        <v>2</v>
      </c>
      <c r="AW441" s="5">
        <v>4</v>
      </c>
      <c r="AX441" s="5">
        <v>9</v>
      </c>
    </row>
    <row r="442" spans="1:50" x14ac:dyDescent="0.35">
      <c r="A442" s="5">
        <v>10</v>
      </c>
      <c r="B442" s="5">
        <v>3</v>
      </c>
      <c r="C442" s="5">
        <v>5</v>
      </c>
      <c r="D442" s="5">
        <v>2</v>
      </c>
      <c r="E442" s="5">
        <v>7</v>
      </c>
      <c r="F442" s="5">
        <v>7</v>
      </c>
      <c r="G442" s="5">
        <v>3</v>
      </c>
      <c r="H442" s="5">
        <v>1</v>
      </c>
      <c r="I442" s="5">
        <v>3</v>
      </c>
      <c r="J442" s="5">
        <v>4</v>
      </c>
      <c r="K442" s="5">
        <v>4</v>
      </c>
      <c r="L442" s="5">
        <v>2</v>
      </c>
      <c r="M442" s="5">
        <v>6</v>
      </c>
      <c r="N442" s="5">
        <v>5</v>
      </c>
      <c r="O442" s="5">
        <v>5</v>
      </c>
      <c r="P442" s="5">
        <v>1</v>
      </c>
      <c r="Q442" s="5">
        <v>4</v>
      </c>
      <c r="R442" s="5">
        <v>7</v>
      </c>
      <c r="S442" s="5">
        <v>6</v>
      </c>
      <c r="T442" s="5">
        <v>6</v>
      </c>
      <c r="U442" s="5">
        <v>3</v>
      </c>
      <c r="V442" s="5">
        <v>5</v>
      </c>
      <c r="W442" s="5">
        <v>4</v>
      </c>
      <c r="X442" s="5">
        <v>2</v>
      </c>
      <c r="Y442" s="5">
        <v>1</v>
      </c>
      <c r="Z442" s="5">
        <v>1</v>
      </c>
      <c r="AA442" s="5">
        <v>3</v>
      </c>
      <c r="AB442" s="5">
        <v>2</v>
      </c>
      <c r="AC442" s="5">
        <v>9</v>
      </c>
      <c r="AD442" s="5">
        <v>6</v>
      </c>
      <c r="AE442" s="5">
        <v>1</v>
      </c>
      <c r="AF442" s="5">
        <v>5</v>
      </c>
      <c r="AG442" s="5">
        <v>11</v>
      </c>
      <c r="AH442" s="5">
        <v>2</v>
      </c>
      <c r="AI442" s="5">
        <v>5</v>
      </c>
      <c r="AJ442" s="5">
        <v>3</v>
      </c>
      <c r="AK442" s="5">
        <v>3</v>
      </c>
      <c r="AL442" s="5">
        <v>4</v>
      </c>
      <c r="AM442" s="5">
        <v>5</v>
      </c>
      <c r="AN442" s="5">
        <v>4</v>
      </c>
      <c r="AO442" s="5">
        <v>2</v>
      </c>
      <c r="AP442" s="5">
        <v>2</v>
      </c>
      <c r="AQ442" s="5">
        <v>2</v>
      </c>
      <c r="AR442" s="5">
        <v>3</v>
      </c>
      <c r="AS442" s="5">
        <v>5</v>
      </c>
      <c r="AT442" s="5">
        <v>7</v>
      </c>
      <c r="AU442" s="5">
        <v>2</v>
      </c>
      <c r="AV442" s="5">
        <v>3</v>
      </c>
      <c r="AW442" s="5">
        <v>4</v>
      </c>
      <c r="AX442" s="5">
        <v>8</v>
      </c>
    </row>
    <row r="443" spans="1:50" x14ac:dyDescent="0.35">
      <c r="A443" s="5">
        <v>5</v>
      </c>
      <c r="B443" s="5">
        <v>6</v>
      </c>
      <c r="C443" s="5">
        <v>1</v>
      </c>
      <c r="D443" s="5">
        <v>3</v>
      </c>
      <c r="E443" s="5">
        <v>1</v>
      </c>
      <c r="F443" s="5">
        <v>3</v>
      </c>
      <c r="G443" s="5">
        <v>5</v>
      </c>
      <c r="H443" s="5">
        <v>8</v>
      </c>
      <c r="I443" s="5">
        <v>4</v>
      </c>
      <c r="J443" s="5">
        <v>2</v>
      </c>
      <c r="K443" s="5">
        <v>3</v>
      </c>
      <c r="L443" s="5">
        <v>5</v>
      </c>
      <c r="M443" s="5">
        <v>5</v>
      </c>
      <c r="N443" s="5">
        <v>3</v>
      </c>
      <c r="O443" s="5">
        <v>3</v>
      </c>
      <c r="P443" s="5">
        <v>5</v>
      </c>
      <c r="Q443" s="5">
        <v>2</v>
      </c>
      <c r="R443" s="5">
        <v>3</v>
      </c>
      <c r="S443" s="5">
        <v>5</v>
      </c>
      <c r="T443" s="5">
        <v>6</v>
      </c>
      <c r="U443" s="5">
        <v>5</v>
      </c>
      <c r="V443" s="5">
        <v>3</v>
      </c>
      <c r="W443" s="5">
        <v>2</v>
      </c>
      <c r="X443" s="5">
        <v>2</v>
      </c>
      <c r="Y443" s="5">
        <v>7</v>
      </c>
      <c r="Z443" s="5">
        <v>3</v>
      </c>
      <c r="AA443" s="5">
        <v>3</v>
      </c>
      <c r="AB443" s="5">
        <v>5</v>
      </c>
      <c r="AC443" s="5">
        <v>4</v>
      </c>
      <c r="AD443" s="5">
        <v>4</v>
      </c>
      <c r="AE443" s="5">
        <v>2</v>
      </c>
      <c r="AF443" s="5">
        <v>5</v>
      </c>
      <c r="AG443" s="5">
        <v>4</v>
      </c>
      <c r="AH443" s="5">
        <v>4</v>
      </c>
      <c r="AI443" s="5">
        <v>8</v>
      </c>
      <c r="AJ443" s="5">
        <v>8</v>
      </c>
      <c r="AK443" s="5">
        <v>9</v>
      </c>
      <c r="AL443" s="5">
        <v>1</v>
      </c>
      <c r="AM443" s="5">
        <v>2</v>
      </c>
      <c r="AN443" s="5">
        <v>3</v>
      </c>
      <c r="AO443" s="5">
        <v>4</v>
      </c>
      <c r="AP443" s="5">
        <v>4</v>
      </c>
      <c r="AQ443" s="5">
        <v>2</v>
      </c>
      <c r="AR443" s="5">
        <v>6</v>
      </c>
      <c r="AS443" s="5">
        <v>3</v>
      </c>
      <c r="AT443" s="5">
        <v>5</v>
      </c>
      <c r="AU443" s="5">
        <v>5</v>
      </c>
      <c r="AV443" s="5">
        <v>4</v>
      </c>
      <c r="AW443" s="5">
        <v>3</v>
      </c>
      <c r="AX443" s="5">
        <v>1</v>
      </c>
    </row>
    <row r="444" spans="1:50" x14ac:dyDescent="0.35">
      <c r="A444" s="5">
        <v>3</v>
      </c>
      <c r="B444" s="5">
        <v>6</v>
      </c>
      <c r="C444" s="5">
        <v>3</v>
      </c>
      <c r="D444" s="5">
        <v>4</v>
      </c>
      <c r="E444" s="5">
        <v>5</v>
      </c>
      <c r="F444" s="5">
        <v>5</v>
      </c>
      <c r="G444" s="5">
        <v>2</v>
      </c>
      <c r="H444" s="5">
        <v>4</v>
      </c>
      <c r="I444" s="5">
        <v>6</v>
      </c>
      <c r="J444" s="5">
        <v>4</v>
      </c>
      <c r="K444" s="5">
        <v>1</v>
      </c>
      <c r="L444" s="5">
        <v>3</v>
      </c>
      <c r="M444" s="5">
        <v>2</v>
      </c>
      <c r="N444" s="5">
        <v>5</v>
      </c>
      <c r="O444" s="5">
        <v>4</v>
      </c>
      <c r="P444" s="5">
        <v>3</v>
      </c>
      <c r="Q444" s="5">
        <v>3</v>
      </c>
      <c r="R444" s="5">
        <v>0</v>
      </c>
      <c r="S444" s="5">
        <v>5</v>
      </c>
      <c r="T444" s="5">
        <v>4</v>
      </c>
      <c r="U444" s="5">
        <v>6</v>
      </c>
      <c r="V444" s="5">
        <v>4</v>
      </c>
      <c r="W444" s="5">
        <v>7</v>
      </c>
      <c r="X444" s="5">
        <v>4</v>
      </c>
      <c r="Y444" s="5">
        <v>5</v>
      </c>
      <c r="Z444" s="5">
        <v>1</v>
      </c>
      <c r="AA444" s="5">
        <v>4</v>
      </c>
      <c r="AB444" s="5">
        <v>1</v>
      </c>
      <c r="AC444" s="5">
        <v>4</v>
      </c>
      <c r="AD444" s="5">
        <v>3</v>
      </c>
      <c r="AE444" s="5">
        <v>3</v>
      </c>
      <c r="AF444" s="5">
        <v>3</v>
      </c>
      <c r="AG444" s="5">
        <v>4</v>
      </c>
      <c r="AH444" s="5">
        <v>8</v>
      </c>
      <c r="AI444" s="5">
        <v>5</v>
      </c>
      <c r="AJ444" s="5">
        <v>3</v>
      </c>
      <c r="AK444" s="5">
        <v>6</v>
      </c>
      <c r="AL444" s="5">
        <v>6</v>
      </c>
      <c r="AM444" s="5">
        <v>5</v>
      </c>
      <c r="AN444" s="5">
        <v>4</v>
      </c>
      <c r="AO444" s="5">
        <v>5</v>
      </c>
      <c r="AP444" s="5">
        <v>5</v>
      </c>
      <c r="AQ444" s="5">
        <v>3</v>
      </c>
      <c r="AR444" s="5">
        <v>2</v>
      </c>
      <c r="AS444" s="5">
        <v>4</v>
      </c>
      <c r="AT444" s="5">
        <v>10</v>
      </c>
      <c r="AU444" s="5">
        <v>4</v>
      </c>
      <c r="AV444" s="5">
        <v>4</v>
      </c>
      <c r="AW444" s="5">
        <v>5</v>
      </c>
      <c r="AX444" s="5">
        <v>5</v>
      </c>
    </row>
    <row r="445" spans="1:50" x14ac:dyDescent="0.35">
      <c r="A445" s="5">
        <v>6</v>
      </c>
      <c r="B445" s="5">
        <v>5</v>
      </c>
      <c r="C445" s="5">
        <v>5</v>
      </c>
      <c r="D445" s="5">
        <v>5</v>
      </c>
      <c r="E445" s="5">
        <v>4</v>
      </c>
      <c r="F445" s="5">
        <v>3</v>
      </c>
      <c r="G445" s="5">
        <v>4</v>
      </c>
      <c r="H445" s="5">
        <v>5</v>
      </c>
      <c r="I445" s="5">
        <v>0</v>
      </c>
      <c r="J445" s="5">
        <v>3</v>
      </c>
      <c r="K445" s="5">
        <v>8</v>
      </c>
      <c r="L445" s="5">
        <v>3</v>
      </c>
      <c r="M445" s="5">
        <v>9</v>
      </c>
      <c r="N445" s="5">
        <v>5</v>
      </c>
      <c r="O445" s="5">
        <v>4</v>
      </c>
      <c r="P445" s="5">
        <v>5</v>
      </c>
      <c r="Q445" s="5">
        <v>5</v>
      </c>
      <c r="R445" s="5">
        <v>8</v>
      </c>
      <c r="S445" s="5">
        <v>4</v>
      </c>
      <c r="T445" s="5">
        <v>1</v>
      </c>
      <c r="U445" s="5">
        <v>2</v>
      </c>
      <c r="V445" s="5">
        <v>3</v>
      </c>
      <c r="W445" s="5">
        <v>3</v>
      </c>
      <c r="X445" s="5">
        <v>4</v>
      </c>
      <c r="Y445" s="5">
        <v>3</v>
      </c>
      <c r="Z445" s="5">
        <v>2</v>
      </c>
      <c r="AA445" s="5">
        <v>2</v>
      </c>
      <c r="AB445" s="5">
        <v>5</v>
      </c>
      <c r="AC445" s="5">
        <v>7</v>
      </c>
      <c r="AD445" s="5">
        <v>4</v>
      </c>
      <c r="AE445" s="5">
        <v>2</v>
      </c>
      <c r="AF445" s="5">
        <v>5</v>
      </c>
      <c r="AG445" s="5">
        <v>2</v>
      </c>
      <c r="AH445" s="5">
        <v>3</v>
      </c>
      <c r="AI445" s="5">
        <v>8</v>
      </c>
      <c r="AJ445" s="5">
        <v>5</v>
      </c>
      <c r="AK445" s="5">
        <v>2</v>
      </c>
      <c r="AL445" s="5">
        <v>1</v>
      </c>
      <c r="AM445" s="5">
        <v>3</v>
      </c>
      <c r="AN445" s="5">
        <v>4</v>
      </c>
      <c r="AO445" s="5">
        <v>6</v>
      </c>
      <c r="AP445" s="5">
        <v>4</v>
      </c>
      <c r="AQ445" s="5">
        <v>4</v>
      </c>
      <c r="AR445" s="5">
        <v>4</v>
      </c>
      <c r="AS445" s="5">
        <v>0</v>
      </c>
      <c r="AT445" s="5">
        <v>5</v>
      </c>
      <c r="AU445" s="5">
        <v>0</v>
      </c>
      <c r="AV445" s="5">
        <v>4</v>
      </c>
      <c r="AW445" s="5">
        <v>9</v>
      </c>
      <c r="AX445" s="5">
        <v>3</v>
      </c>
    </row>
    <row r="446" spans="1:50" x14ac:dyDescent="0.35">
      <c r="A446" s="5">
        <v>4</v>
      </c>
      <c r="B446" s="5">
        <v>5</v>
      </c>
      <c r="C446" s="5">
        <v>5</v>
      </c>
      <c r="D446" s="5">
        <v>2</v>
      </c>
      <c r="E446" s="5">
        <v>2</v>
      </c>
      <c r="F446" s="5">
        <v>2</v>
      </c>
      <c r="G446" s="5">
        <v>4</v>
      </c>
      <c r="H446" s="5">
        <v>3</v>
      </c>
      <c r="I446" s="5">
        <v>0</v>
      </c>
      <c r="J446" s="5">
        <v>4</v>
      </c>
      <c r="K446" s="5">
        <v>3</v>
      </c>
      <c r="L446" s="5">
        <v>3</v>
      </c>
      <c r="M446" s="5">
        <v>2</v>
      </c>
      <c r="N446" s="5">
        <v>0</v>
      </c>
      <c r="O446" s="5">
        <v>3</v>
      </c>
      <c r="P446" s="5">
        <v>4</v>
      </c>
      <c r="Q446" s="5">
        <v>5</v>
      </c>
      <c r="R446" s="5">
        <v>6</v>
      </c>
      <c r="S446" s="5">
        <v>3</v>
      </c>
      <c r="T446" s="5">
        <v>1</v>
      </c>
      <c r="U446" s="5">
        <v>2</v>
      </c>
      <c r="V446" s="5">
        <v>13</v>
      </c>
      <c r="W446" s="5">
        <v>4</v>
      </c>
      <c r="X446" s="5">
        <v>7</v>
      </c>
      <c r="Y446" s="5">
        <v>4</v>
      </c>
      <c r="Z446" s="5">
        <v>6</v>
      </c>
      <c r="AA446" s="5">
        <v>6</v>
      </c>
      <c r="AB446" s="5">
        <v>3</v>
      </c>
      <c r="AC446" s="5">
        <v>5</v>
      </c>
      <c r="AD446" s="5">
        <v>6</v>
      </c>
      <c r="AE446" s="5">
        <v>4</v>
      </c>
      <c r="AF446" s="5">
        <v>7</v>
      </c>
      <c r="AG446" s="5">
        <v>2</v>
      </c>
      <c r="AH446" s="5">
        <v>3</v>
      </c>
      <c r="AI446" s="5">
        <v>2</v>
      </c>
      <c r="AJ446" s="5">
        <v>6</v>
      </c>
      <c r="AK446" s="5">
        <v>3</v>
      </c>
      <c r="AL446" s="5">
        <v>1</v>
      </c>
      <c r="AM446" s="5">
        <v>3</v>
      </c>
      <c r="AN446" s="5">
        <v>6</v>
      </c>
      <c r="AO446" s="5">
        <v>3</v>
      </c>
      <c r="AP446" s="5">
        <v>3</v>
      </c>
      <c r="AQ446" s="5">
        <v>7</v>
      </c>
      <c r="AR446" s="5">
        <v>4</v>
      </c>
      <c r="AS446" s="5">
        <v>5</v>
      </c>
      <c r="AT446" s="5">
        <v>1</v>
      </c>
      <c r="AU446" s="5">
        <v>2</v>
      </c>
      <c r="AV446" s="5">
        <v>4</v>
      </c>
      <c r="AW446" s="5">
        <v>4</v>
      </c>
      <c r="AX446" s="5">
        <v>4</v>
      </c>
    </row>
    <row r="447" spans="1:50" x14ac:dyDescent="0.35">
      <c r="A447" s="5">
        <v>5</v>
      </c>
      <c r="B447" s="5">
        <v>3</v>
      </c>
      <c r="C447" s="5">
        <v>7</v>
      </c>
      <c r="D447" s="5">
        <v>5</v>
      </c>
      <c r="E447" s="5">
        <v>5</v>
      </c>
      <c r="F447" s="5">
        <v>3</v>
      </c>
      <c r="G447" s="5">
        <v>4</v>
      </c>
      <c r="H447" s="5">
        <v>3</v>
      </c>
      <c r="I447" s="5">
        <v>3</v>
      </c>
      <c r="J447" s="5">
        <v>3</v>
      </c>
      <c r="K447" s="5">
        <v>4</v>
      </c>
      <c r="L447" s="5">
        <v>6</v>
      </c>
      <c r="M447" s="5">
        <v>2</v>
      </c>
      <c r="N447" s="5">
        <v>0</v>
      </c>
      <c r="O447" s="5">
        <v>2</v>
      </c>
      <c r="P447" s="5">
        <v>3</v>
      </c>
      <c r="Q447" s="5">
        <v>4</v>
      </c>
      <c r="R447" s="5">
        <v>3</v>
      </c>
      <c r="S447" s="5">
        <v>5</v>
      </c>
      <c r="T447" s="5">
        <v>4</v>
      </c>
      <c r="U447" s="5">
        <v>5</v>
      </c>
      <c r="V447" s="5">
        <v>3</v>
      </c>
      <c r="W447" s="5">
        <v>7</v>
      </c>
      <c r="X447" s="5">
        <v>1</v>
      </c>
      <c r="Y447" s="5">
        <v>3</v>
      </c>
      <c r="Z447" s="5">
        <v>7</v>
      </c>
      <c r="AA447" s="5">
        <v>4</v>
      </c>
      <c r="AB447" s="5">
        <v>4</v>
      </c>
      <c r="AC447" s="5">
        <v>0</v>
      </c>
      <c r="AD447" s="5">
        <v>10</v>
      </c>
      <c r="AE447" s="5">
        <v>4</v>
      </c>
      <c r="AF447" s="5">
        <v>3</v>
      </c>
      <c r="AG447" s="5">
        <v>1</v>
      </c>
      <c r="AH447" s="5">
        <v>5</v>
      </c>
      <c r="AI447" s="5">
        <v>8</v>
      </c>
      <c r="AJ447" s="5">
        <v>6</v>
      </c>
      <c r="AK447" s="5">
        <v>5</v>
      </c>
      <c r="AL447" s="5">
        <v>4</v>
      </c>
      <c r="AM447" s="5">
        <v>8</v>
      </c>
      <c r="AN447" s="5">
        <v>4</v>
      </c>
      <c r="AO447" s="5">
        <v>5</v>
      </c>
      <c r="AP447" s="5">
        <v>6</v>
      </c>
      <c r="AQ447" s="5">
        <v>3</v>
      </c>
      <c r="AR447" s="5">
        <v>3</v>
      </c>
      <c r="AS447" s="5">
        <v>5</v>
      </c>
      <c r="AT447" s="5">
        <v>5</v>
      </c>
      <c r="AU447" s="5">
        <v>4</v>
      </c>
      <c r="AV447" s="5">
        <v>4</v>
      </c>
      <c r="AW447" s="5">
        <v>6</v>
      </c>
      <c r="AX447" s="5">
        <v>4</v>
      </c>
    </row>
    <row r="448" spans="1:50" x14ac:dyDescent="0.35">
      <c r="A448" s="5">
        <v>2</v>
      </c>
      <c r="B448" s="5">
        <v>4</v>
      </c>
      <c r="C448" s="5">
        <v>6</v>
      </c>
      <c r="D448" s="5">
        <v>8</v>
      </c>
      <c r="E448" s="5">
        <v>3</v>
      </c>
      <c r="F448" s="5">
        <v>5</v>
      </c>
      <c r="G448" s="5">
        <v>3</v>
      </c>
      <c r="H448" s="5">
        <v>3</v>
      </c>
      <c r="I448" s="5">
        <v>3</v>
      </c>
      <c r="J448" s="5">
        <v>5</v>
      </c>
      <c r="K448" s="5">
        <v>6</v>
      </c>
      <c r="L448" s="5">
        <v>3</v>
      </c>
      <c r="M448" s="5">
        <v>8</v>
      </c>
      <c r="N448" s="5">
        <v>5</v>
      </c>
      <c r="O448" s="5">
        <v>4</v>
      </c>
      <c r="P448" s="5">
        <v>5</v>
      </c>
      <c r="Q448" s="5">
        <v>0</v>
      </c>
      <c r="R448" s="5">
        <v>4</v>
      </c>
      <c r="S448" s="5">
        <v>6</v>
      </c>
      <c r="T448" s="5">
        <v>2</v>
      </c>
      <c r="U448" s="5">
        <v>3</v>
      </c>
      <c r="V448" s="5">
        <v>5</v>
      </c>
      <c r="W448" s="5">
        <v>2</v>
      </c>
      <c r="X448" s="5">
        <v>1</v>
      </c>
      <c r="Y448" s="5">
        <v>5</v>
      </c>
      <c r="Z448" s="5">
        <v>1</v>
      </c>
      <c r="AA448" s="5">
        <v>3</v>
      </c>
      <c r="AB448" s="5">
        <v>7</v>
      </c>
      <c r="AC448" s="5">
        <v>2</v>
      </c>
      <c r="AD448" s="5">
        <v>5</v>
      </c>
      <c r="AE448" s="5">
        <v>4</v>
      </c>
      <c r="AF448" s="5">
        <v>5</v>
      </c>
      <c r="AG448" s="5">
        <v>4</v>
      </c>
      <c r="AH448" s="5">
        <v>4</v>
      </c>
      <c r="AI448" s="5">
        <v>3</v>
      </c>
      <c r="AJ448" s="5">
        <v>4</v>
      </c>
      <c r="AK448" s="5">
        <v>4</v>
      </c>
      <c r="AL448" s="5">
        <v>3</v>
      </c>
      <c r="AM448" s="5">
        <v>5</v>
      </c>
      <c r="AN448" s="5">
        <v>9</v>
      </c>
      <c r="AO448" s="5">
        <v>4</v>
      </c>
      <c r="AP448" s="5">
        <v>4</v>
      </c>
      <c r="AQ448" s="5">
        <v>5</v>
      </c>
      <c r="AR448" s="5">
        <v>1</v>
      </c>
      <c r="AS448" s="5">
        <v>8</v>
      </c>
      <c r="AT448" s="5">
        <v>5</v>
      </c>
      <c r="AU448" s="5">
        <v>9</v>
      </c>
      <c r="AV448" s="5">
        <v>3</v>
      </c>
      <c r="AW448" s="5">
        <v>3</v>
      </c>
      <c r="AX448" s="5">
        <v>4</v>
      </c>
    </row>
    <row r="449" spans="1:50" x14ac:dyDescent="0.35">
      <c r="A449" s="5">
        <v>9</v>
      </c>
      <c r="B449" s="5">
        <v>5</v>
      </c>
      <c r="C449" s="5">
        <v>3</v>
      </c>
      <c r="D449" s="5">
        <v>2</v>
      </c>
      <c r="E449" s="5">
        <v>6</v>
      </c>
      <c r="F449" s="5">
        <v>3</v>
      </c>
      <c r="G449" s="5">
        <v>3</v>
      </c>
      <c r="H449" s="5">
        <v>3</v>
      </c>
      <c r="I449" s="5">
        <v>5</v>
      </c>
      <c r="J449" s="5">
        <v>4</v>
      </c>
      <c r="K449" s="5">
        <v>3</v>
      </c>
      <c r="L449" s="5">
        <v>5</v>
      </c>
      <c r="M449" s="5">
        <v>3</v>
      </c>
      <c r="N449" s="5">
        <v>4</v>
      </c>
      <c r="O449" s="5">
        <v>8</v>
      </c>
      <c r="P449" s="5">
        <v>4</v>
      </c>
      <c r="Q449" s="5">
        <v>4</v>
      </c>
      <c r="R449" s="5">
        <v>1</v>
      </c>
      <c r="S449" s="5">
        <v>3</v>
      </c>
      <c r="T449" s="5">
        <v>3</v>
      </c>
      <c r="U449" s="5">
        <v>2</v>
      </c>
      <c r="V449" s="5">
        <v>4</v>
      </c>
      <c r="W449" s="5">
        <v>6</v>
      </c>
      <c r="X449" s="5">
        <v>3</v>
      </c>
      <c r="Y449" s="5">
        <v>5</v>
      </c>
      <c r="Z449" s="5">
        <v>1</v>
      </c>
      <c r="AA449" s="5">
        <v>3</v>
      </c>
      <c r="AB449" s="5">
        <v>3</v>
      </c>
      <c r="AC449" s="5">
        <v>9</v>
      </c>
      <c r="AD449" s="5">
        <v>2</v>
      </c>
      <c r="AE449" s="5">
        <v>5</v>
      </c>
      <c r="AF449" s="5">
        <v>10</v>
      </c>
      <c r="AG449" s="5">
        <v>5</v>
      </c>
      <c r="AH449" s="5">
        <v>12</v>
      </c>
      <c r="AI449" s="5">
        <v>5</v>
      </c>
      <c r="AJ449" s="5">
        <v>6</v>
      </c>
      <c r="AK449" s="5">
        <v>9</v>
      </c>
      <c r="AL449" s="5">
        <v>2</v>
      </c>
      <c r="AM449" s="5">
        <v>5</v>
      </c>
      <c r="AN449" s="5">
        <v>2</v>
      </c>
      <c r="AO449" s="5">
        <v>6</v>
      </c>
      <c r="AP449" s="5">
        <v>5</v>
      </c>
      <c r="AQ449" s="5">
        <v>4</v>
      </c>
      <c r="AR449" s="5">
        <v>3</v>
      </c>
      <c r="AS449" s="5">
        <v>8</v>
      </c>
      <c r="AT449" s="5">
        <v>3</v>
      </c>
      <c r="AU449" s="5">
        <v>2</v>
      </c>
      <c r="AV449" s="5">
        <v>6</v>
      </c>
      <c r="AW449" s="5">
        <v>2</v>
      </c>
      <c r="AX449" s="5">
        <v>5</v>
      </c>
    </row>
    <row r="450" spans="1:50" x14ac:dyDescent="0.35">
      <c r="A450" s="5">
        <v>0</v>
      </c>
      <c r="B450" s="5">
        <v>1</v>
      </c>
      <c r="C450" s="5">
        <v>5</v>
      </c>
      <c r="D450" s="5">
        <v>3</v>
      </c>
      <c r="E450" s="5">
        <v>6</v>
      </c>
      <c r="F450" s="5">
        <v>6</v>
      </c>
      <c r="G450" s="5">
        <v>8</v>
      </c>
      <c r="H450" s="5">
        <v>3</v>
      </c>
      <c r="I450" s="5">
        <v>5</v>
      </c>
      <c r="J450" s="5">
        <v>3</v>
      </c>
      <c r="K450" s="5">
        <v>3</v>
      </c>
      <c r="L450" s="5">
        <v>1</v>
      </c>
      <c r="M450" s="5">
        <v>7</v>
      </c>
      <c r="N450" s="5">
        <v>9</v>
      </c>
      <c r="O450" s="5">
        <v>3</v>
      </c>
      <c r="P450" s="5">
        <v>4</v>
      </c>
      <c r="Q450" s="5">
        <v>4</v>
      </c>
      <c r="R450" s="5">
        <v>3</v>
      </c>
      <c r="S450" s="5">
        <v>4</v>
      </c>
      <c r="T450" s="5">
        <v>4</v>
      </c>
      <c r="U450" s="5">
        <v>2</v>
      </c>
      <c r="V450" s="5">
        <v>4</v>
      </c>
      <c r="W450" s="5">
        <v>5</v>
      </c>
      <c r="X450" s="5">
        <v>1</v>
      </c>
      <c r="Y450" s="5">
        <v>2</v>
      </c>
      <c r="Z450" s="5">
        <v>3</v>
      </c>
      <c r="AA450" s="5">
        <v>3</v>
      </c>
      <c r="AB450" s="5">
        <v>2</v>
      </c>
      <c r="AC450" s="5">
        <v>0</v>
      </c>
      <c r="AD450" s="5">
        <v>2</v>
      </c>
      <c r="AE450" s="5">
        <v>5</v>
      </c>
      <c r="AF450" s="5">
        <v>2</v>
      </c>
      <c r="AG450" s="5">
        <v>4</v>
      </c>
      <c r="AH450" s="5">
        <v>0</v>
      </c>
      <c r="AI450" s="5">
        <v>3</v>
      </c>
      <c r="AJ450" s="5">
        <v>4</v>
      </c>
      <c r="AK450" s="5">
        <v>4</v>
      </c>
      <c r="AL450" s="5">
        <v>6</v>
      </c>
      <c r="AM450" s="5">
        <v>2</v>
      </c>
      <c r="AN450" s="5">
        <v>4</v>
      </c>
      <c r="AO450" s="5">
        <v>0</v>
      </c>
      <c r="AP450" s="5">
        <v>2</v>
      </c>
      <c r="AQ450" s="5">
        <v>4</v>
      </c>
      <c r="AR450" s="5">
        <v>3</v>
      </c>
      <c r="AS450" s="5">
        <v>4</v>
      </c>
      <c r="AT450" s="5">
        <v>4</v>
      </c>
      <c r="AU450" s="5">
        <v>5</v>
      </c>
      <c r="AV450" s="5">
        <v>5</v>
      </c>
      <c r="AW450" s="5">
        <v>5</v>
      </c>
      <c r="AX450" s="5">
        <v>0</v>
      </c>
    </row>
    <row r="451" spans="1:50" x14ac:dyDescent="0.35">
      <c r="A451" s="5">
        <v>8</v>
      </c>
      <c r="B451" s="5">
        <v>2</v>
      </c>
      <c r="C451" s="5">
        <v>0</v>
      </c>
      <c r="D451" s="5">
        <v>1</v>
      </c>
      <c r="E451" s="5">
        <v>3</v>
      </c>
      <c r="F451" s="5">
        <v>2</v>
      </c>
      <c r="G451" s="5">
        <v>4</v>
      </c>
      <c r="H451" s="5">
        <v>4</v>
      </c>
      <c r="I451" s="5">
        <v>3</v>
      </c>
      <c r="J451" s="5">
        <v>5</v>
      </c>
      <c r="K451" s="5">
        <v>6</v>
      </c>
      <c r="L451" s="5">
        <v>1</v>
      </c>
      <c r="M451" s="5">
        <v>4</v>
      </c>
      <c r="N451" s="5">
        <v>7</v>
      </c>
      <c r="O451" s="5">
        <v>5</v>
      </c>
      <c r="P451" s="5">
        <v>2</v>
      </c>
      <c r="Q451" s="5">
        <v>5</v>
      </c>
      <c r="R451" s="5">
        <v>4</v>
      </c>
      <c r="S451" s="5">
        <v>3</v>
      </c>
      <c r="T451" s="5">
        <v>5</v>
      </c>
      <c r="U451" s="5">
        <v>7</v>
      </c>
      <c r="V451" s="5">
        <v>3</v>
      </c>
      <c r="W451" s="5">
        <v>4</v>
      </c>
      <c r="X451" s="5">
        <v>4</v>
      </c>
      <c r="Y451" s="5">
        <v>4</v>
      </c>
      <c r="Z451" s="5">
        <v>4</v>
      </c>
      <c r="AA451" s="5">
        <v>5</v>
      </c>
      <c r="AB451" s="5">
        <v>4</v>
      </c>
      <c r="AC451" s="5">
        <v>3</v>
      </c>
      <c r="AD451" s="5">
        <v>3</v>
      </c>
      <c r="AE451" s="5">
        <v>7</v>
      </c>
      <c r="AF451" s="5">
        <v>2</v>
      </c>
      <c r="AG451" s="5">
        <v>6</v>
      </c>
      <c r="AH451" s="5">
        <v>3</v>
      </c>
      <c r="AI451" s="5">
        <v>4</v>
      </c>
      <c r="AJ451" s="5">
        <v>4</v>
      </c>
      <c r="AK451" s="5">
        <v>6</v>
      </c>
      <c r="AL451" s="5">
        <v>2</v>
      </c>
      <c r="AM451" s="5">
        <v>3</v>
      </c>
      <c r="AN451" s="5">
        <v>3</v>
      </c>
      <c r="AO451" s="5">
        <v>4</v>
      </c>
      <c r="AP451" s="5">
        <v>1</v>
      </c>
      <c r="AQ451" s="5">
        <v>5</v>
      </c>
      <c r="AR451" s="5">
        <v>2</v>
      </c>
      <c r="AS451" s="5">
        <v>1</v>
      </c>
      <c r="AT451" s="5">
        <v>6</v>
      </c>
      <c r="AU451" s="5">
        <v>4</v>
      </c>
      <c r="AV451" s="5">
        <v>4</v>
      </c>
      <c r="AW451" s="5">
        <v>2</v>
      </c>
      <c r="AX451" s="5">
        <v>3</v>
      </c>
    </row>
    <row r="452" spans="1:50" x14ac:dyDescent="0.35">
      <c r="A452" s="5">
        <v>3</v>
      </c>
      <c r="B452" s="5">
        <v>3</v>
      </c>
      <c r="C452" s="5">
        <v>3</v>
      </c>
      <c r="D452" s="5">
        <v>4</v>
      </c>
      <c r="E452" s="5">
        <v>2</v>
      </c>
      <c r="F452" s="5">
        <v>6</v>
      </c>
      <c r="G452" s="5">
        <v>5</v>
      </c>
      <c r="H452" s="5">
        <v>2</v>
      </c>
      <c r="I452" s="5">
        <v>5</v>
      </c>
      <c r="J452" s="5">
        <v>9</v>
      </c>
      <c r="K452" s="5">
        <v>4</v>
      </c>
      <c r="L452" s="5">
        <v>4</v>
      </c>
      <c r="M452" s="5">
        <v>6</v>
      </c>
      <c r="N452" s="5">
        <v>5</v>
      </c>
      <c r="O452" s="5">
        <v>3</v>
      </c>
      <c r="P452" s="5">
        <v>5</v>
      </c>
      <c r="Q452" s="5">
        <v>2</v>
      </c>
      <c r="R452" s="5">
        <v>7</v>
      </c>
      <c r="S452" s="5">
        <v>1</v>
      </c>
      <c r="T452" s="5">
        <v>3</v>
      </c>
      <c r="U452" s="5">
        <v>5</v>
      </c>
      <c r="V452" s="5">
        <v>3</v>
      </c>
      <c r="W452" s="5">
        <v>2</v>
      </c>
      <c r="X452" s="5">
        <v>2</v>
      </c>
      <c r="Y452" s="5">
        <v>4</v>
      </c>
      <c r="Z452" s="5">
        <v>3</v>
      </c>
      <c r="AA452" s="5">
        <v>1</v>
      </c>
      <c r="AB452" s="5">
        <v>7</v>
      </c>
      <c r="AC452" s="5">
        <v>6</v>
      </c>
      <c r="AD452" s="5">
        <v>1</v>
      </c>
      <c r="AE452" s="5">
        <v>4</v>
      </c>
      <c r="AF452" s="5">
        <v>4</v>
      </c>
      <c r="AG452" s="5">
        <v>4</v>
      </c>
      <c r="AH452" s="5">
        <v>6</v>
      </c>
      <c r="AI452" s="5">
        <v>2</v>
      </c>
      <c r="AJ452" s="5">
        <v>6</v>
      </c>
      <c r="AK452" s="5">
        <v>3</v>
      </c>
      <c r="AL452" s="5">
        <v>5</v>
      </c>
      <c r="AM452" s="5">
        <v>4</v>
      </c>
      <c r="AN452" s="5">
        <v>6</v>
      </c>
      <c r="AO452" s="5">
        <v>2</v>
      </c>
      <c r="AP452" s="5">
        <v>5</v>
      </c>
      <c r="AQ452" s="5">
        <v>2</v>
      </c>
      <c r="AR452" s="5">
        <v>5</v>
      </c>
      <c r="AS452" s="5">
        <v>4</v>
      </c>
      <c r="AT452" s="5">
        <v>5</v>
      </c>
      <c r="AU452" s="5">
        <v>5</v>
      </c>
      <c r="AV452" s="5">
        <v>5</v>
      </c>
      <c r="AW452" s="5">
        <v>2</v>
      </c>
      <c r="AX452" s="5">
        <v>5</v>
      </c>
    </row>
    <row r="453" spans="1:50" x14ac:dyDescent="0.35">
      <c r="A453" s="5">
        <v>2</v>
      </c>
      <c r="B453" s="5">
        <v>3</v>
      </c>
      <c r="C453" s="5">
        <v>4</v>
      </c>
      <c r="D453" s="5">
        <v>8</v>
      </c>
      <c r="E453" s="5">
        <v>4</v>
      </c>
      <c r="F453" s="5">
        <v>3</v>
      </c>
      <c r="G453" s="5">
        <v>3</v>
      </c>
      <c r="H453" s="5">
        <v>7</v>
      </c>
      <c r="I453" s="5">
        <v>4</v>
      </c>
      <c r="J453" s="5">
        <v>6</v>
      </c>
      <c r="K453" s="5">
        <v>4</v>
      </c>
      <c r="L453" s="5">
        <v>4</v>
      </c>
      <c r="M453" s="5">
        <v>5</v>
      </c>
      <c r="N453" s="5">
        <v>8</v>
      </c>
      <c r="O453" s="5">
        <v>6</v>
      </c>
      <c r="P453" s="5">
        <v>8</v>
      </c>
      <c r="Q453" s="5">
        <v>4</v>
      </c>
      <c r="R453" s="5">
        <v>1</v>
      </c>
      <c r="S453" s="5">
        <v>8</v>
      </c>
      <c r="T453" s="5">
        <v>5</v>
      </c>
      <c r="U453" s="5">
        <v>5</v>
      </c>
      <c r="V453" s="5">
        <v>2</v>
      </c>
      <c r="W453" s="5">
        <v>3</v>
      </c>
      <c r="X453" s="5">
        <v>5</v>
      </c>
      <c r="Y453" s="5">
        <v>2</v>
      </c>
      <c r="Z453" s="5">
        <v>3</v>
      </c>
      <c r="AA453" s="5">
        <v>2</v>
      </c>
      <c r="AB453" s="5">
        <v>3</v>
      </c>
      <c r="AC453" s="5">
        <v>1</v>
      </c>
      <c r="AD453" s="5">
        <v>3</v>
      </c>
      <c r="AE453" s="5">
        <v>4</v>
      </c>
      <c r="AF453" s="5">
        <v>5</v>
      </c>
      <c r="AG453" s="5">
        <v>3</v>
      </c>
      <c r="AH453" s="5">
        <v>8</v>
      </c>
      <c r="AI453" s="5">
        <v>3</v>
      </c>
      <c r="AJ453" s="5">
        <v>1</v>
      </c>
      <c r="AK453" s="5">
        <v>4</v>
      </c>
      <c r="AL453" s="5">
        <v>2</v>
      </c>
      <c r="AM453" s="5">
        <v>4</v>
      </c>
      <c r="AN453" s="5">
        <v>3</v>
      </c>
      <c r="AO453" s="5">
        <v>4</v>
      </c>
      <c r="AP453" s="5">
        <v>4</v>
      </c>
      <c r="AQ453" s="5">
        <v>5</v>
      </c>
      <c r="AR453" s="5">
        <v>4</v>
      </c>
      <c r="AS453" s="5">
        <v>2</v>
      </c>
      <c r="AT453" s="5">
        <v>4</v>
      </c>
      <c r="AU453" s="5">
        <v>1</v>
      </c>
      <c r="AV453" s="5">
        <v>5</v>
      </c>
      <c r="AW453" s="5">
        <v>3</v>
      </c>
      <c r="AX453" s="5">
        <v>4</v>
      </c>
    </row>
    <row r="454" spans="1:50" x14ac:dyDescent="0.35">
      <c r="A454" s="5">
        <v>3</v>
      </c>
      <c r="B454" s="5">
        <v>3</v>
      </c>
      <c r="C454" s="5">
        <v>1</v>
      </c>
      <c r="D454" s="5">
        <v>2</v>
      </c>
      <c r="E454" s="5">
        <v>7</v>
      </c>
      <c r="F454" s="5">
        <v>2</v>
      </c>
      <c r="G454" s="5">
        <v>5</v>
      </c>
      <c r="H454" s="5">
        <v>5</v>
      </c>
      <c r="I454" s="5">
        <v>6</v>
      </c>
      <c r="J454" s="5">
        <v>3</v>
      </c>
      <c r="K454" s="5">
        <v>9</v>
      </c>
      <c r="L454" s="5">
        <v>2</v>
      </c>
      <c r="M454" s="5">
        <v>2</v>
      </c>
      <c r="N454" s="5">
        <v>4</v>
      </c>
      <c r="O454" s="5">
        <v>7</v>
      </c>
      <c r="P454" s="5">
        <v>4</v>
      </c>
      <c r="Q454" s="5">
        <v>6</v>
      </c>
      <c r="R454" s="5">
        <v>3</v>
      </c>
      <c r="S454" s="5">
        <v>2</v>
      </c>
      <c r="T454" s="5">
        <v>5</v>
      </c>
      <c r="U454" s="5">
        <v>3</v>
      </c>
      <c r="V454" s="5">
        <v>3</v>
      </c>
      <c r="W454" s="5">
        <v>3</v>
      </c>
      <c r="X454" s="5">
        <v>5</v>
      </c>
      <c r="Y454" s="5">
        <v>5</v>
      </c>
      <c r="Z454" s="5">
        <v>5</v>
      </c>
      <c r="AA454" s="5">
        <v>6</v>
      </c>
      <c r="AB454" s="5">
        <v>5</v>
      </c>
      <c r="AC454" s="5">
        <v>9</v>
      </c>
      <c r="AD454" s="5">
        <v>4</v>
      </c>
      <c r="AE454" s="5">
        <v>2</v>
      </c>
      <c r="AF454" s="5">
        <v>4</v>
      </c>
      <c r="AG454" s="5">
        <v>2</v>
      </c>
      <c r="AH454" s="5">
        <v>1</v>
      </c>
      <c r="AI454" s="5">
        <v>1</v>
      </c>
      <c r="AJ454" s="5">
        <v>5</v>
      </c>
      <c r="AK454" s="5">
        <v>5</v>
      </c>
      <c r="AL454" s="5">
        <v>4</v>
      </c>
      <c r="AM454" s="5">
        <v>7</v>
      </c>
      <c r="AN454" s="5">
        <v>6</v>
      </c>
      <c r="AO454" s="5">
        <v>3</v>
      </c>
      <c r="AP454" s="5">
        <v>3</v>
      </c>
      <c r="AQ454" s="5">
        <v>3</v>
      </c>
      <c r="AR454" s="5">
        <v>3</v>
      </c>
      <c r="AS454" s="5">
        <v>3</v>
      </c>
      <c r="AT454" s="5">
        <v>4</v>
      </c>
      <c r="AU454" s="5">
        <v>4</v>
      </c>
      <c r="AV454" s="5">
        <v>2</v>
      </c>
      <c r="AW454" s="5">
        <v>6</v>
      </c>
      <c r="AX454" s="5">
        <v>6</v>
      </c>
    </row>
    <row r="455" spans="1:50" x14ac:dyDescent="0.35">
      <c r="A455" s="5">
        <v>5</v>
      </c>
      <c r="B455" s="5">
        <v>6</v>
      </c>
      <c r="C455" s="5">
        <v>2</v>
      </c>
      <c r="D455" s="5">
        <v>2</v>
      </c>
      <c r="E455" s="5">
        <v>3</v>
      </c>
      <c r="F455" s="5">
        <v>1</v>
      </c>
      <c r="G455" s="5">
        <v>2</v>
      </c>
      <c r="H455" s="5">
        <v>3</v>
      </c>
      <c r="I455" s="5">
        <v>9</v>
      </c>
      <c r="J455" s="5">
        <v>4</v>
      </c>
      <c r="K455" s="5">
        <v>5</v>
      </c>
      <c r="L455" s="5">
        <v>3</v>
      </c>
      <c r="M455" s="5">
        <v>5</v>
      </c>
      <c r="N455" s="5">
        <v>7</v>
      </c>
      <c r="O455" s="5">
        <v>3</v>
      </c>
      <c r="P455" s="5">
        <v>2</v>
      </c>
      <c r="Q455" s="5">
        <v>7</v>
      </c>
      <c r="R455" s="5">
        <v>6</v>
      </c>
      <c r="S455" s="5">
        <v>1</v>
      </c>
      <c r="T455" s="5">
        <v>1</v>
      </c>
      <c r="U455" s="5">
        <v>4</v>
      </c>
      <c r="V455" s="5">
        <v>6</v>
      </c>
      <c r="W455" s="5">
        <v>3</v>
      </c>
      <c r="X455" s="5">
        <v>7</v>
      </c>
      <c r="Y455" s="5">
        <v>4</v>
      </c>
      <c r="Z455" s="5">
        <v>5</v>
      </c>
      <c r="AA455" s="5">
        <v>4</v>
      </c>
      <c r="AB455" s="5">
        <v>3</v>
      </c>
      <c r="AC455" s="5">
        <v>3</v>
      </c>
      <c r="AD455" s="5">
        <v>4</v>
      </c>
      <c r="AE455" s="5">
        <v>2</v>
      </c>
      <c r="AF455" s="5">
        <v>7</v>
      </c>
      <c r="AG455" s="5">
        <v>6</v>
      </c>
      <c r="AH455" s="5">
        <v>4</v>
      </c>
      <c r="AI455" s="5">
        <v>4</v>
      </c>
      <c r="AJ455" s="5">
        <v>2</v>
      </c>
      <c r="AK455" s="5">
        <v>2</v>
      </c>
      <c r="AL455" s="5">
        <v>6</v>
      </c>
      <c r="AM455" s="5">
        <v>5</v>
      </c>
      <c r="AN455" s="5">
        <v>3</v>
      </c>
      <c r="AO455" s="5">
        <v>5</v>
      </c>
      <c r="AP455" s="5">
        <v>2</v>
      </c>
      <c r="AQ455" s="5">
        <v>9</v>
      </c>
      <c r="AR455" s="5">
        <v>4</v>
      </c>
      <c r="AS455" s="5">
        <v>5</v>
      </c>
      <c r="AT455" s="5">
        <v>4</v>
      </c>
      <c r="AU455" s="5">
        <v>9</v>
      </c>
      <c r="AV455" s="5">
        <v>8</v>
      </c>
      <c r="AW455" s="5">
        <v>3</v>
      </c>
      <c r="AX455" s="5">
        <v>5</v>
      </c>
    </row>
    <row r="456" spans="1:50" x14ac:dyDescent="0.35">
      <c r="A456" s="5">
        <v>6</v>
      </c>
      <c r="B456" s="5">
        <v>3</v>
      </c>
      <c r="C456" s="5">
        <v>4</v>
      </c>
      <c r="D456" s="5">
        <v>3</v>
      </c>
      <c r="E456" s="5">
        <v>7</v>
      </c>
      <c r="F456" s="5">
        <v>5</v>
      </c>
      <c r="G456" s="5">
        <v>5</v>
      </c>
      <c r="H456" s="5">
        <v>7</v>
      </c>
      <c r="I456" s="5">
        <v>7</v>
      </c>
      <c r="J456" s="5">
        <v>3</v>
      </c>
      <c r="K456" s="5">
        <v>5</v>
      </c>
      <c r="L456" s="5">
        <v>1</v>
      </c>
      <c r="M456" s="5">
        <v>6</v>
      </c>
      <c r="N456" s="5">
        <v>5</v>
      </c>
      <c r="O456" s="5">
        <v>5</v>
      </c>
      <c r="P456" s="5">
        <v>5</v>
      </c>
      <c r="Q456" s="5">
        <v>5</v>
      </c>
      <c r="R456" s="5">
        <v>1</v>
      </c>
      <c r="S456" s="5">
        <v>2</v>
      </c>
      <c r="T456" s="5">
        <v>5</v>
      </c>
      <c r="U456" s="5">
        <v>4</v>
      </c>
      <c r="V456" s="5">
        <v>2</v>
      </c>
      <c r="W456" s="5">
        <v>1</v>
      </c>
      <c r="X456" s="5">
        <v>1</v>
      </c>
      <c r="Y456" s="5">
        <v>2</v>
      </c>
      <c r="Z456" s="5">
        <v>3</v>
      </c>
      <c r="AA456" s="5">
        <v>4</v>
      </c>
      <c r="AB456" s="5">
        <v>6</v>
      </c>
      <c r="AC456" s="5">
        <v>0</v>
      </c>
      <c r="AD456" s="5">
        <v>2</v>
      </c>
      <c r="AE456" s="5">
        <v>2</v>
      </c>
      <c r="AF456" s="5">
        <v>1</v>
      </c>
      <c r="AG456" s="5">
        <v>2</v>
      </c>
      <c r="AH456" s="5">
        <v>4</v>
      </c>
      <c r="AI456" s="5">
        <v>9</v>
      </c>
      <c r="AJ456" s="5">
        <v>2</v>
      </c>
      <c r="AK456" s="5">
        <v>3</v>
      </c>
      <c r="AL456" s="5">
        <v>5</v>
      </c>
      <c r="AM456" s="5">
        <v>1</v>
      </c>
      <c r="AN456" s="5">
        <v>4</v>
      </c>
      <c r="AO456" s="5">
        <v>3</v>
      </c>
      <c r="AP456" s="5">
        <v>3</v>
      </c>
      <c r="AQ456" s="5">
        <v>5</v>
      </c>
      <c r="AR456" s="5">
        <v>3</v>
      </c>
      <c r="AS456" s="5">
        <v>4</v>
      </c>
      <c r="AT456" s="5">
        <v>4</v>
      </c>
      <c r="AU456" s="5">
        <v>6</v>
      </c>
      <c r="AV456" s="5">
        <v>4</v>
      </c>
      <c r="AW456" s="5">
        <v>2</v>
      </c>
      <c r="AX456" s="5">
        <v>3</v>
      </c>
    </row>
    <row r="457" spans="1:50" x14ac:dyDescent="0.35">
      <c r="A457" s="5">
        <v>7</v>
      </c>
      <c r="B457" s="5">
        <v>5</v>
      </c>
      <c r="C457" s="5">
        <v>1</v>
      </c>
      <c r="D457" s="5">
        <v>2</v>
      </c>
      <c r="E457" s="5">
        <v>5</v>
      </c>
      <c r="F457" s="5">
        <v>2</v>
      </c>
      <c r="G457" s="5">
        <v>4</v>
      </c>
      <c r="H457" s="5">
        <v>0</v>
      </c>
      <c r="I457" s="5">
        <v>6</v>
      </c>
      <c r="J457" s="5">
        <v>3</v>
      </c>
      <c r="K457" s="5">
        <v>5</v>
      </c>
      <c r="L457" s="5">
        <v>4</v>
      </c>
      <c r="M457" s="5">
        <v>5</v>
      </c>
      <c r="N457" s="5">
        <v>1</v>
      </c>
      <c r="O457" s="5">
        <v>4</v>
      </c>
      <c r="P457" s="5">
        <v>9</v>
      </c>
      <c r="Q457" s="5">
        <v>6</v>
      </c>
      <c r="R457" s="5">
        <v>6</v>
      </c>
      <c r="S457" s="5">
        <v>6</v>
      </c>
      <c r="T457" s="5">
        <v>4</v>
      </c>
      <c r="U457" s="5">
        <v>6</v>
      </c>
      <c r="V457" s="5">
        <v>7</v>
      </c>
      <c r="W457" s="5">
        <v>3</v>
      </c>
      <c r="X457" s="5">
        <v>2</v>
      </c>
      <c r="Y457" s="5">
        <v>9</v>
      </c>
      <c r="Z457" s="5">
        <v>4</v>
      </c>
      <c r="AA457" s="5">
        <v>2</v>
      </c>
      <c r="AB457" s="5">
        <v>5</v>
      </c>
      <c r="AC457" s="5">
        <v>4</v>
      </c>
      <c r="AD457" s="5">
        <v>4</v>
      </c>
      <c r="AE457" s="5">
        <v>2</v>
      </c>
      <c r="AF457" s="5">
        <v>2</v>
      </c>
      <c r="AG457" s="5">
        <v>3</v>
      </c>
      <c r="AH457" s="5">
        <v>4</v>
      </c>
      <c r="AI457" s="5">
        <v>6</v>
      </c>
      <c r="AJ457" s="5">
        <v>2</v>
      </c>
      <c r="AK457" s="5">
        <v>15</v>
      </c>
      <c r="AL457" s="5">
        <v>3</v>
      </c>
      <c r="AM457" s="5">
        <v>2</v>
      </c>
      <c r="AN457" s="5">
        <v>3</v>
      </c>
      <c r="AO457" s="5">
        <v>1</v>
      </c>
      <c r="AP457" s="5">
        <v>3</v>
      </c>
      <c r="AQ457" s="5">
        <v>3</v>
      </c>
      <c r="AR457" s="5">
        <v>5</v>
      </c>
      <c r="AS457" s="5">
        <v>3</v>
      </c>
      <c r="AT457" s="5">
        <v>6</v>
      </c>
      <c r="AU457" s="5">
        <v>3</v>
      </c>
      <c r="AV457" s="5">
        <v>5</v>
      </c>
      <c r="AW457" s="5">
        <v>4</v>
      </c>
      <c r="AX457" s="5">
        <v>3</v>
      </c>
    </row>
    <row r="458" spans="1:50" x14ac:dyDescent="0.35">
      <c r="A458" s="5">
        <v>3</v>
      </c>
      <c r="B458" s="5">
        <v>1</v>
      </c>
      <c r="C458" s="5">
        <v>2</v>
      </c>
      <c r="D458" s="5">
        <v>3</v>
      </c>
      <c r="E458" s="5">
        <v>1</v>
      </c>
      <c r="F458" s="5">
        <v>4</v>
      </c>
      <c r="G458" s="5">
        <v>3</v>
      </c>
      <c r="H458" s="5">
        <v>5</v>
      </c>
      <c r="I458" s="5">
        <v>5</v>
      </c>
      <c r="J458" s="5">
        <v>4</v>
      </c>
      <c r="K458" s="5">
        <v>2</v>
      </c>
      <c r="L458" s="5">
        <v>3</v>
      </c>
      <c r="M458" s="5">
        <v>4</v>
      </c>
      <c r="N458" s="5">
        <v>4</v>
      </c>
      <c r="O458" s="5">
        <v>2</v>
      </c>
      <c r="P458" s="5">
        <v>5</v>
      </c>
      <c r="Q458" s="5">
        <v>8</v>
      </c>
      <c r="R458" s="5">
        <v>1</v>
      </c>
      <c r="S458" s="5">
        <v>4</v>
      </c>
      <c r="T458" s="5">
        <v>7</v>
      </c>
      <c r="U458" s="5">
        <v>4</v>
      </c>
      <c r="V458" s="5">
        <v>3</v>
      </c>
      <c r="W458" s="5">
        <v>2</v>
      </c>
      <c r="X458" s="5">
        <v>4</v>
      </c>
      <c r="Y458" s="5">
        <v>3</v>
      </c>
      <c r="Z458" s="5">
        <v>1</v>
      </c>
      <c r="AA458" s="5">
        <v>7</v>
      </c>
      <c r="AB458" s="5">
        <v>2</v>
      </c>
      <c r="AC458" s="5">
        <v>3</v>
      </c>
      <c r="AD458" s="5">
        <v>7</v>
      </c>
      <c r="AE458" s="5">
        <v>4</v>
      </c>
      <c r="AF458" s="5">
        <v>6</v>
      </c>
      <c r="AG458" s="5">
        <v>4</v>
      </c>
      <c r="AH458" s="5">
        <v>3</v>
      </c>
      <c r="AI458" s="5">
        <v>6</v>
      </c>
      <c r="AJ458" s="5">
        <v>6</v>
      </c>
      <c r="AK458" s="5">
        <v>2</v>
      </c>
      <c r="AL458" s="5">
        <v>2</v>
      </c>
      <c r="AM458" s="5">
        <v>5</v>
      </c>
      <c r="AN458" s="5">
        <v>6</v>
      </c>
      <c r="AO458" s="5">
        <v>2</v>
      </c>
      <c r="AP458" s="5">
        <v>6</v>
      </c>
      <c r="AQ458" s="5">
        <v>8</v>
      </c>
      <c r="AR458" s="5">
        <v>4</v>
      </c>
      <c r="AS458" s="5">
        <v>7</v>
      </c>
      <c r="AT458" s="5">
        <v>2</v>
      </c>
      <c r="AU458" s="5">
        <v>10</v>
      </c>
      <c r="AV458" s="5">
        <v>7</v>
      </c>
      <c r="AW458" s="5">
        <v>9</v>
      </c>
      <c r="AX458" s="5">
        <v>4</v>
      </c>
    </row>
    <row r="459" spans="1:50" x14ac:dyDescent="0.35">
      <c r="A459" s="5">
        <v>3</v>
      </c>
      <c r="B459" s="5">
        <v>6</v>
      </c>
      <c r="C459" s="5">
        <v>4</v>
      </c>
      <c r="D459" s="5">
        <v>3</v>
      </c>
      <c r="E459" s="5">
        <v>4</v>
      </c>
      <c r="F459" s="5">
        <v>6</v>
      </c>
      <c r="G459" s="5">
        <v>3</v>
      </c>
      <c r="H459" s="5">
        <v>2</v>
      </c>
      <c r="I459" s="5">
        <v>7</v>
      </c>
      <c r="J459" s="5">
        <v>1</v>
      </c>
      <c r="K459" s="5">
        <v>2</v>
      </c>
      <c r="L459" s="5">
        <v>3</v>
      </c>
      <c r="M459" s="5">
        <v>3</v>
      </c>
      <c r="N459" s="5">
        <v>6</v>
      </c>
      <c r="O459" s="5">
        <v>5</v>
      </c>
      <c r="P459" s="5">
        <v>5</v>
      </c>
      <c r="Q459" s="5">
        <v>1</v>
      </c>
      <c r="R459" s="5">
        <v>2</v>
      </c>
      <c r="S459" s="5">
        <v>4</v>
      </c>
      <c r="T459" s="5">
        <v>2</v>
      </c>
      <c r="U459" s="5">
        <v>6</v>
      </c>
      <c r="V459" s="5">
        <v>3</v>
      </c>
      <c r="W459" s="5">
        <v>2</v>
      </c>
      <c r="X459" s="5">
        <v>5</v>
      </c>
      <c r="Y459" s="5">
        <v>5</v>
      </c>
      <c r="Z459" s="5">
        <v>9</v>
      </c>
      <c r="AA459" s="5">
        <v>2</v>
      </c>
      <c r="AB459" s="5">
        <v>3</v>
      </c>
      <c r="AC459" s="5">
        <v>4</v>
      </c>
      <c r="AD459" s="5">
        <v>1</v>
      </c>
      <c r="AE459" s="5">
        <v>3</v>
      </c>
      <c r="AF459" s="5">
        <v>4</v>
      </c>
      <c r="AG459" s="5">
        <v>4</v>
      </c>
      <c r="AH459" s="5">
        <v>2</v>
      </c>
      <c r="AI459" s="5">
        <v>1</v>
      </c>
      <c r="AJ459" s="5">
        <v>1</v>
      </c>
      <c r="AK459" s="5">
        <v>2</v>
      </c>
      <c r="AL459" s="5">
        <v>3</v>
      </c>
      <c r="AM459" s="5">
        <v>1</v>
      </c>
      <c r="AN459" s="5">
        <v>3</v>
      </c>
      <c r="AO459" s="5">
        <v>3</v>
      </c>
      <c r="AP459" s="5">
        <v>6</v>
      </c>
      <c r="AQ459" s="5">
        <v>7</v>
      </c>
      <c r="AR459" s="5">
        <v>4</v>
      </c>
      <c r="AS459" s="5">
        <v>4</v>
      </c>
      <c r="AT459" s="5">
        <v>5</v>
      </c>
      <c r="AU459" s="5">
        <v>7</v>
      </c>
      <c r="AV459" s="5">
        <v>2</v>
      </c>
      <c r="AW459" s="5">
        <v>7</v>
      </c>
      <c r="AX459" s="5">
        <v>6</v>
      </c>
    </row>
    <row r="460" spans="1:50" x14ac:dyDescent="0.35">
      <c r="A460" s="5">
        <v>3</v>
      </c>
      <c r="B460" s="5">
        <v>4</v>
      </c>
      <c r="C460" s="5">
        <v>3</v>
      </c>
      <c r="D460" s="5">
        <v>5</v>
      </c>
      <c r="E460" s="5">
        <v>4</v>
      </c>
      <c r="F460" s="5">
        <v>3</v>
      </c>
      <c r="G460" s="5">
        <v>1</v>
      </c>
      <c r="H460" s="5">
        <v>4</v>
      </c>
      <c r="I460" s="5">
        <v>5</v>
      </c>
      <c r="J460" s="5">
        <v>5</v>
      </c>
      <c r="K460" s="5">
        <v>4</v>
      </c>
      <c r="L460" s="5">
        <v>3</v>
      </c>
      <c r="M460" s="5">
        <v>2</v>
      </c>
      <c r="N460" s="5">
        <v>4</v>
      </c>
      <c r="O460" s="5">
        <v>3</v>
      </c>
      <c r="P460" s="5">
        <v>5</v>
      </c>
      <c r="Q460" s="5">
        <v>7</v>
      </c>
      <c r="R460" s="5">
        <v>6</v>
      </c>
      <c r="S460" s="5">
        <v>0</v>
      </c>
      <c r="T460" s="5">
        <v>5</v>
      </c>
      <c r="U460" s="5">
        <v>2</v>
      </c>
      <c r="V460" s="5">
        <v>4</v>
      </c>
      <c r="W460" s="5">
        <v>4</v>
      </c>
      <c r="X460" s="5">
        <v>7</v>
      </c>
      <c r="Y460" s="5">
        <v>3</v>
      </c>
      <c r="Z460" s="5">
        <v>6</v>
      </c>
      <c r="AA460" s="5">
        <v>7</v>
      </c>
      <c r="AB460" s="5">
        <v>5</v>
      </c>
      <c r="AC460" s="5">
        <v>4</v>
      </c>
      <c r="AD460" s="5">
        <v>2</v>
      </c>
      <c r="AE460" s="5">
        <v>5</v>
      </c>
      <c r="AF460" s="5">
        <v>6</v>
      </c>
      <c r="AG460" s="5">
        <v>1</v>
      </c>
      <c r="AH460" s="5">
        <v>2</v>
      </c>
      <c r="AI460" s="5">
        <v>3</v>
      </c>
      <c r="AJ460" s="5">
        <v>1</v>
      </c>
      <c r="AK460" s="5">
        <v>5</v>
      </c>
      <c r="AL460" s="5">
        <v>4</v>
      </c>
      <c r="AM460" s="5">
        <v>3</v>
      </c>
      <c r="AN460" s="5">
        <v>5</v>
      </c>
      <c r="AO460" s="5">
        <v>2</v>
      </c>
      <c r="AP460" s="5">
        <v>5</v>
      </c>
      <c r="AQ460" s="5">
        <v>4</v>
      </c>
      <c r="AR460" s="5">
        <v>7</v>
      </c>
      <c r="AS460" s="5">
        <v>1</v>
      </c>
      <c r="AT460" s="5">
        <v>7</v>
      </c>
      <c r="AU460" s="5">
        <v>2</v>
      </c>
      <c r="AV460" s="5">
        <v>3</v>
      </c>
      <c r="AW460" s="5">
        <v>9</v>
      </c>
      <c r="AX460" s="5">
        <v>7</v>
      </c>
    </row>
    <row r="461" spans="1:50" x14ac:dyDescent="0.35">
      <c r="A461" s="5">
        <v>3</v>
      </c>
      <c r="B461" s="5">
        <v>5</v>
      </c>
      <c r="C461" s="5">
        <v>2</v>
      </c>
      <c r="D461" s="5">
        <v>6</v>
      </c>
      <c r="E461" s="5">
        <v>2</v>
      </c>
      <c r="F461" s="5">
        <v>5</v>
      </c>
      <c r="G461" s="5">
        <v>1</v>
      </c>
      <c r="H461" s="5">
        <v>4</v>
      </c>
      <c r="I461" s="5">
        <v>4</v>
      </c>
      <c r="J461" s="5">
        <v>2</v>
      </c>
      <c r="K461" s="5">
        <v>5</v>
      </c>
      <c r="L461" s="5">
        <v>5</v>
      </c>
      <c r="M461" s="5">
        <v>5</v>
      </c>
      <c r="N461" s="5">
        <v>5</v>
      </c>
      <c r="O461" s="5">
        <v>0</v>
      </c>
      <c r="P461" s="5">
        <v>4</v>
      </c>
      <c r="Q461" s="5">
        <v>2</v>
      </c>
      <c r="R461" s="5">
        <v>6</v>
      </c>
      <c r="S461" s="5">
        <v>6</v>
      </c>
      <c r="T461" s="5">
        <v>4</v>
      </c>
      <c r="U461" s="5">
        <v>2</v>
      </c>
      <c r="V461" s="5">
        <v>3</v>
      </c>
      <c r="W461" s="5">
        <v>4</v>
      </c>
      <c r="X461" s="5">
        <v>4</v>
      </c>
      <c r="Y461" s="5">
        <v>4</v>
      </c>
      <c r="Z461" s="5">
        <v>2</v>
      </c>
      <c r="AA461" s="5">
        <v>5</v>
      </c>
      <c r="AB461" s="5">
        <v>3</v>
      </c>
      <c r="AC461" s="5">
        <v>2</v>
      </c>
      <c r="AD461" s="5">
        <v>2</v>
      </c>
      <c r="AE461" s="5">
        <v>2</v>
      </c>
      <c r="AF461" s="5">
        <v>2</v>
      </c>
      <c r="AG461" s="5">
        <v>3</v>
      </c>
      <c r="AH461" s="5">
        <v>1</v>
      </c>
      <c r="AI461" s="5">
        <v>4</v>
      </c>
      <c r="AJ461" s="5">
        <v>4</v>
      </c>
      <c r="AK461" s="5">
        <v>4</v>
      </c>
      <c r="AL461" s="5">
        <v>3</v>
      </c>
      <c r="AM461" s="5">
        <v>5</v>
      </c>
      <c r="AN461" s="5">
        <v>2</v>
      </c>
      <c r="AO461" s="5">
        <v>2</v>
      </c>
      <c r="AP461" s="5">
        <v>3</v>
      </c>
      <c r="AQ461" s="5">
        <v>2</v>
      </c>
      <c r="AR461" s="5">
        <v>7</v>
      </c>
      <c r="AS461" s="5">
        <v>1</v>
      </c>
      <c r="AT461" s="5">
        <v>2</v>
      </c>
      <c r="AU461" s="5">
        <v>4</v>
      </c>
      <c r="AV461" s="5">
        <v>2</v>
      </c>
      <c r="AW461" s="5">
        <v>4</v>
      </c>
      <c r="AX461" s="5">
        <v>3</v>
      </c>
    </row>
    <row r="462" spans="1:50" x14ac:dyDescent="0.35">
      <c r="A462" s="5">
        <v>5</v>
      </c>
      <c r="B462" s="5">
        <v>4</v>
      </c>
      <c r="C462" s="5">
        <v>2</v>
      </c>
      <c r="D462" s="5">
        <v>9</v>
      </c>
      <c r="E462" s="5">
        <v>4</v>
      </c>
      <c r="F462" s="5">
        <v>11</v>
      </c>
      <c r="G462" s="5">
        <v>9</v>
      </c>
      <c r="H462" s="5">
        <v>9</v>
      </c>
      <c r="I462" s="5">
        <v>1</v>
      </c>
      <c r="J462" s="5">
        <v>2</v>
      </c>
      <c r="K462" s="5">
        <v>3</v>
      </c>
      <c r="L462" s="5">
        <v>4</v>
      </c>
      <c r="M462" s="5">
        <v>3</v>
      </c>
      <c r="N462" s="5">
        <v>2</v>
      </c>
      <c r="O462" s="5">
        <v>4</v>
      </c>
      <c r="P462" s="5">
        <v>5</v>
      </c>
      <c r="Q462" s="5">
        <v>2</v>
      </c>
      <c r="R462" s="5">
        <v>8</v>
      </c>
      <c r="S462" s="5">
        <v>4</v>
      </c>
      <c r="T462" s="5">
        <v>3</v>
      </c>
      <c r="U462" s="5">
        <v>5</v>
      </c>
      <c r="V462" s="5">
        <v>8</v>
      </c>
      <c r="W462" s="5">
        <v>7</v>
      </c>
      <c r="X462" s="5">
        <v>2</v>
      </c>
      <c r="Y462" s="5">
        <v>8</v>
      </c>
      <c r="Z462" s="5">
        <v>3</v>
      </c>
      <c r="AA462" s="5">
        <v>7</v>
      </c>
      <c r="AB462" s="5">
        <v>3</v>
      </c>
      <c r="AC462" s="5">
        <v>0</v>
      </c>
      <c r="AD462" s="5">
        <v>2</v>
      </c>
      <c r="AE462" s="5">
        <v>10</v>
      </c>
      <c r="AF462" s="5">
        <v>2</v>
      </c>
      <c r="AG462" s="5">
        <v>5</v>
      </c>
      <c r="AH462" s="5">
        <v>5</v>
      </c>
      <c r="AI462" s="5">
        <v>3</v>
      </c>
      <c r="AJ462" s="5">
        <v>2</v>
      </c>
      <c r="AK462" s="5">
        <v>6</v>
      </c>
      <c r="AL462" s="5">
        <v>4</v>
      </c>
      <c r="AM462" s="5">
        <v>4</v>
      </c>
      <c r="AN462" s="5">
        <v>6</v>
      </c>
      <c r="AO462" s="5">
        <v>6</v>
      </c>
      <c r="AP462" s="5">
        <v>4</v>
      </c>
      <c r="AQ462" s="5">
        <v>4</v>
      </c>
      <c r="AR462" s="5">
        <v>6</v>
      </c>
      <c r="AS462" s="5">
        <v>6</v>
      </c>
      <c r="AT462" s="5">
        <v>2</v>
      </c>
      <c r="AU462" s="5">
        <v>8</v>
      </c>
      <c r="AV462" s="5">
        <v>3</v>
      </c>
      <c r="AW462" s="5">
        <v>2</v>
      </c>
      <c r="AX462" s="5">
        <v>2</v>
      </c>
    </row>
    <row r="463" spans="1:50" x14ac:dyDescent="0.35">
      <c r="A463" s="5">
        <v>4</v>
      </c>
      <c r="B463" s="5">
        <v>2</v>
      </c>
      <c r="C463" s="5">
        <v>3</v>
      </c>
      <c r="D463" s="5">
        <v>2</v>
      </c>
      <c r="E463" s="5">
        <v>4</v>
      </c>
      <c r="F463" s="5">
        <v>5</v>
      </c>
      <c r="G463" s="5">
        <v>2</v>
      </c>
      <c r="H463" s="5">
        <v>6</v>
      </c>
      <c r="I463" s="5">
        <v>6</v>
      </c>
      <c r="J463" s="5">
        <v>5</v>
      </c>
      <c r="K463" s="5">
        <v>3</v>
      </c>
      <c r="L463" s="5">
        <v>7</v>
      </c>
      <c r="M463" s="5">
        <v>3</v>
      </c>
      <c r="N463" s="5">
        <v>2</v>
      </c>
      <c r="O463" s="5">
        <v>3</v>
      </c>
      <c r="P463" s="5">
        <v>5</v>
      </c>
      <c r="Q463" s="5">
        <v>3</v>
      </c>
      <c r="R463" s="5">
        <v>2</v>
      </c>
      <c r="S463" s="5">
        <v>1</v>
      </c>
      <c r="T463" s="5">
        <v>1</v>
      </c>
      <c r="U463" s="5">
        <v>3</v>
      </c>
      <c r="V463" s="5">
        <v>2</v>
      </c>
      <c r="W463" s="5">
        <v>4</v>
      </c>
      <c r="X463" s="5">
        <v>6</v>
      </c>
      <c r="Y463" s="5">
        <v>3</v>
      </c>
      <c r="Z463" s="5">
        <v>3</v>
      </c>
      <c r="AA463" s="5">
        <v>3</v>
      </c>
      <c r="AB463" s="5">
        <v>4</v>
      </c>
      <c r="AC463" s="5">
        <v>3</v>
      </c>
      <c r="AD463" s="5">
        <v>7</v>
      </c>
      <c r="AE463" s="5">
        <v>5</v>
      </c>
      <c r="AF463" s="5">
        <v>3</v>
      </c>
      <c r="AG463" s="5">
        <v>7</v>
      </c>
      <c r="AH463" s="5">
        <v>6</v>
      </c>
      <c r="AI463" s="5">
        <v>5</v>
      </c>
      <c r="AJ463" s="5">
        <v>3</v>
      </c>
      <c r="AK463" s="5">
        <v>3</v>
      </c>
      <c r="AL463" s="5">
        <v>5</v>
      </c>
      <c r="AM463" s="5">
        <v>5</v>
      </c>
      <c r="AN463" s="5">
        <v>4</v>
      </c>
      <c r="AO463" s="5">
        <v>2</v>
      </c>
      <c r="AP463" s="5">
        <v>1</v>
      </c>
      <c r="AQ463" s="5">
        <v>3</v>
      </c>
      <c r="AR463" s="5">
        <v>4</v>
      </c>
      <c r="AS463" s="5">
        <v>6</v>
      </c>
      <c r="AT463" s="5">
        <v>3</v>
      </c>
      <c r="AU463" s="5">
        <v>2</v>
      </c>
      <c r="AV463" s="5">
        <v>5</v>
      </c>
      <c r="AW463" s="5">
        <v>4</v>
      </c>
      <c r="AX463" s="5">
        <v>7</v>
      </c>
    </row>
    <row r="464" spans="1:50" x14ac:dyDescent="0.35">
      <c r="A464" s="5">
        <v>3</v>
      </c>
      <c r="B464" s="5">
        <v>2</v>
      </c>
      <c r="C464" s="5">
        <v>2</v>
      </c>
      <c r="D464" s="5">
        <v>5</v>
      </c>
      <c r="E464" s="5">
        <v>2</v>
      </c>
      <c r="F464" s="5">
        <v>2</v>
      </c>
      <c r="G464" s="5">
        <v>2</v>
      </c>
      <c r="H464" s="5">
        <v>2</v>
      </c>
      <c r="I464" s="5">
        <v>4</v>
      </c>
      <c r="J464" s="5">
        <v>3</v>
      </c>
      <c r="K464" s="5">
        <v>2</v>
      </c>
      <c r="L464" s="5">
        <v>4</v>
      </c>
      <c r="M464" s="5">
        <v>5</v>
      </c>
      <c r="N464" s="5">
        <v>5</v>
      </c>
      <c r="O464" s="5">
        <v>3</v>
      </c>
      <c r="P464" s="5">
        <v>4</v>
      </c>
      <c r="Q464" s="5">
        <v>4</v>
      </c>
      <c r="R464" s="5">
        <v>1</v>
      </c>
      <c r="S464" s="5">
        <v>2</v>
      </c>
      <c r="T464" s="5">
        <v>3</v>
      </c>
      <c r="U464" s="5">
        <v>5</v>
      </c>
      <c r="V464" s="5">
        <v>6</v>
      </c>
      <c r="W464" s="5">
        <v>3</v>
      </c>
      <c r="X464" s="5">
        <v>4</v>
      </c>
      <c r="Y464" s="5">
        <v>4</v>
      </c>
      <c r="Z464" s="5">
        <v>5</v>
      </c>
      <c r="AA464" s="5">
        <v>2</v>
      </c>
      <c r="AB464" s="5">
        <v>2</v>
      </c>
      <c r="AC464" s="5">
        <v>4</v>
      </c>
      <c r="AD464" s="5">
        <v>2</v>
      </c>
      <c r="AE464" s="5">
        <v>4</v>
      </c>
      <c r="AF464" s="5">
        <v>2</v>
      </c>
      <c r="AG464" s="5">
        <v>3</v>
      </c>
      <c r="AH464" s="5">
        <v>2</v>
      </c>
      <c r="AI464" s="5">
        <v>5</v>
      </c>
      <c r="AJ464" s="5">
        <v>2</v>
      </c>
      <c r="AK464" s="5">
        <v>4</v>
      </c>
      <c r="AL464" s="5">
        <v>5</v>
      </c>
      <c r="AM464" s="5">
        <v>2</v>
      </c>
      <c r="AN464" s="5">
        <v>5</v>
      </c>
      <c r="AO464" s="5">
        <v>8</v>
      </c>
      <c r="AP464" s="5">
        <v>5</v>
      </c>
      <c r="AQ464" s="5">
        <v>4</v>
      </c>
      <c r="AR464" s="5">
        <v>1</v>
      </c>
      <c r="AS464" s="5">
        <v>3</v>
      </c>
      <c r="AT464" s="5">
        <v>2</v>
      </c>
      <c r="AU464" s="5">
        <v>7</v>
      </c>
      <c r="AV464" s="5">
        <v>5</v>
      </c>
      <c r="AW464" s="5">
        <v>3</v>
      </c>
      <c r="AX464" s="5">
        <v>4</v>
      </c>
    </row>
    <row r="465" spans="1:50" x14ac:dyDescent="0.35">
      <c r="A465" s="5">
        <v>2</v>
      </c>
      <c r="B465" s="5">
        <v>2</v>
      </c>
      <c r="C465" s="5">
        <v>3</v>
      </c>
      <c r="D465" s="5">
        <v>2</v>
      </c>
      <c r="E465" s="5">
        <v>5</v>
      </c>
      <c r="F465" s="5">
        <v>7</v>
      </c>
      <c r="G465" s="5">
        <v>1</v>
      </c>
      <c r="H465" s="5">
        <v>6</v>
      </c>
      <c r="I465" s="5">
        <v>1</v>
      </c>
      <c r="J465" s="5">
        <v>3</v>
      </c>
      <c r="K465" s="5">
        <v>3</v>
      </c>
      <c r="L465" s="5">
        <v>6</v>
      </c>
      <c r="M465" s="5">
        <v>3</v>
      </c>
      <c r="N465" s="5">
        <v>3</v>
      </c>
      <c r="O465" s="5">
        <v>1</v>
      </c>
      <c r="P465" s="5">
        <v>5</v>
      </c>
      <c r="Q465" s="5">
        <v>4</v>
      </c>
      <c r="R465" s="5">
        <v>2</v>
      </c>
      <c r="S465" s="5">
        <v>7</v>
      </c>
      <c r="T465" s="5">
        <v>1</v>
      </c>
      <c r="U465" s="5">
        <v>7</v>
      </c>
      <c r="V465" s="5">
        <v>9</v>
      </c>
      <c r="W465" s="5">
        <v>4</v>
      </c>
      <c r="X465" s="5">
        <v>7</v>
      </c>
      <c r="Y465" s="5">
        <v>4</v>
      </c>
      <c r="Z465" s="5">
        <v>5</v>
      </c>
      <c r="AA465" s="5">
        <v>4</v>
      </c>
      <c r="AB465" s="5">
        <v>3</v>
      </c>
      <c r="AC465" s="5">
        <v>2</v>
      </c>
      <c r="AD465" s="5">
        <v>3</v>
      </c>
      <c r="AE465" s="5">
        <v>1</v>
      </c>
      <c r="AF465" s="5">
        <v>3</v>
      </c>
      <c r="AG465" s="5">
        <v>2</v>
      </c>
      <c r="AH465" s="5">
        <v>2</v>
      </c>
      <c r="AI465" s="5">
        <v>6</v>
      </c>
      <c r="AJ465" s="5">
        <v>4</v>
      </c>
      <c r="AK465" s="5">
        <v>5</v>
      </c>
      <c r="AL465" s="5">
        <v>4</v>
      </c>
      <c r="AM465" s="5">
        <v>4</v>
      </c>
      <c r="AN465" s="5">
        <v>5</v>
      </c>
      <c r="AO465" s="5">
        <v>4</v>
      </c>
      <c r="AP465" s="5">
        <v>6</v>
      </c>
      <c r="AQ465" s="5">
        <v>6</v>
      </c>
      <c r="AR465" s="5">
        <v>4</v>
      </c>
      <c r="AS465" s="5">
        <v>2</v>
      </c>
      <c r="AT465" s="5">
        <v>1</v>
      </c>
      <c r="AU465" s="5">
        <v>7</v>
      </c>
      <c r="AV465" s="5">
        <v>4</v>
      </c>
      <c r="AW465" s="5">
        <v>3</v>
      </c>
      <c r="AX465" s="5">
        <v>4</v>
      </c>
    </row>
    <row r="466" spans="1:50" x14ac:dyDescent="0.35">
      <c r="A466" s="5">
        <v>3</v>
      </c>
      <c r="B466" s="5">
        <v>1</v>
      </c>
      <c r="C466" s="5">
        <v>5</v>
      </c>
      <c r="D466" s="5">
        <v>4</v>
      </c>
      <c r="E466" s="5">
        <v>7</v>
      </c>
      <c r="F466" s="5">
        <v>3</v>
      </c>
      <c r="G466" s="5">
        <v>1</v>
      </c>
      <c r="H466" s="5">
        <v>5</v>
      </c>
      <c r="I466" s="5">
        <v>4</v>
      </c>
      <c r="J466" s="5">
        <v>8</v>
      </c>
      <c r="K466" s="5">
        <v>2</v>
      </c>
      <c r="L466" s="5">
        <v>6</v>
      </c>
      <c r="M466" s="5">
        <v>7</v>
      </c>
      <c r="N466" s="5">
        <v>6</v>
      </c>
      <c r="O466" s="5">
        <v>2</v>
      </c>
      <c r="P466" s="5">
        <v>3</v>
      </c>
      <c r="Q466" s="5">
        <v>3</v>
      </c>
      <c r="R466" s="5">
        <v>2</v>
      </c>
      <c r="S466" s="5">
        <v>4</v>
      </c>
      <c r="T466" s="5">
        <v>2</v>
      </c>
      <c r="U466" s="5">
        <v>2</v>
      </c>
      <c r="V466" s="5">
        <v>3</v>
      </c>
      <c r="W466" s="5">
        <v>4</v>
      </c>
      <c r="X466" s="5">
        <v>2</v>
      </c>
      <c r="Y466" s="5">
        <v>6</v>
      </c>
      <c r="Z466" s="5">
        <v>4</v>
      </c>
      <c r="AA466" s="5">
        <v>0</v>
      </c>
      <c r="AB466" s="5">
        <v>4</v>
      </c>
      <c r="AC466" s="5">
        <v>5</v>
      </c>
      <c r="AD466" s="5">
        <v>5</v>
      </c>
      <c r="AE466" s="5">
        <v>5</v>
      </c>
      <c r="AF466" s="5">
        <v>7</v>
      </c>
      <c r="AG466" s="5">
        <v>2</v>
      </c>
      <c r="AH466" s="5">
        <v>3</v>
      </c>
      <c r="AI466" s="5">
        <v>7</v>
      </c>
      <c r="AJ466" s="5">
        <v>6</v>
      </c>
      <c r="AK466" s="5">
        <v>3</v>
      </c>
      <c r="AL466" s="5">
        <v>5</v>
      </c>
      <c r="AM466" s="5">
        <v>0</v>
      </c>
      <c r="AN466" s="5">
        <v>3</v>
      </c>
      <c r="AO466" s="5">
        <v>2</v>
      </c>
      <c r="AP466" s="5">
        <v>5</v>
      </c>
      <c r="AQ466" s="5">
        <v>6</v>
      </c>
      <c r="AR466" s="5">
        <v>2</v>
      </c>
      <c r="AS466" s="5">
        <v>4</v>
      </c>
      <c r="AT466" s="5">
        <v>7</v>
      </c>
      <c r="AU466" s="5">
        <v>5</v>
      </c>
      <c r="AV466" s="5">
        <v>3</v>
      </c>
      <c r="AW466" s="5">
        <v>6</v>
      </c>
      <c r="AX466" s="5">
        <v>5</v>
      </c>
    </row>
    <row r="467" spans="1:50" x14ac:dyDescent="0.35">
      <c r="A467" s="5">
        <v>5</v>
      </c>
      <c r="B467" s="5">
        <v>2</v>
      </c>
      <c r="C467" s="5">
        <v>6</v>
      </c>
      <c r="D467" s="5">
        <v>5</v>
      </c>
      <c r="E467" s="5">
        <v>2</v>
      </c>
      <c r="F467" s="5">
        <v>3</v>
      </c>
      <c r="G467" s="5">
        <v>3</v>
      </c>
      <c r="H467" s="5">
        <v>5</v>
      </c>
      <c r="I467" s="5">
        <v>4</v>
      </c>
      <c r="J467" s="5">
        <v>3</v>
      </c>
      <c r="K467" s="5">
        <v>4</v>
      </c>
      <c r="L467" s="5">
        <v>3</v>
      </c>
      <c r="M467" s="5">
        <v>4</v>
      </c>
      <c r="N467" s="5">
        <v>0</v>
      </c>
      <c r="O467" s="5">
        <v>3</v>
      </c>
      <c r="P467" s="5">
        <v>5</v>
      </c>
      <c r="Q467" s="5">
        <v>0</v>
      </c>
      <c r="R467" s="5">
        <v>4</v>
      </c>
      <c r="S467" s="5">
        <v>3</v>
      </c>
      <c r="T467" s="5">
        <v>2</v>
      </c>
      <c r="U467" s="5">
        <v>4</v>
      </c>
      <c r="V467" s="5">
        <v>6</v>
      </c>
      <c r="W467" s="5">
        <v>6</v>
      </c>
      <c r="X467" s="5">
        <v>2</v>
      </c>
      <c r="Y467" s="5">
        <v>4</v>
      </c>
      <c r="Z467" s="5">
        <v>5</v>
      </c>
      <c r="AA467" s="5">
        <v>4</v>
      </c>
      <c r="AB467" s="5">
        <v>3</v>
      </c>
      <c r="AC467" s="5">
        <v>6</v>
      </c>
      <c r="AD467" s="5">
        <v>4</v>
      </c>
      <c r="AE467" s="5">
        <v>2</v>
      </c>
      <c r="AF467" s="5">
        <v>3</v>
      </c>
      <c r="AG467" s="5">
        <v>3</v>
      </c>
      <c r="AH467" s="5">
        <v>4</v>
      </c>
      <c r="AI467" s="5">
        <v>3</v>
      </c>
      <c r="AJ467" s="5">
        <v>8</v>
      </c>
      <c r="AK467" s="5">
        <v>6</v>
      </c>
      <c r="AL467" s="5">
        <v>6</v>
      </c>
      <c r="AM467" s="5">
        <v>9</v>
      </c>
      <c r="AN467" s="5">
        <v>4</v>
      </c>
      <c r="AO467" s="5">
        <v>3</v>
      </c>
      <c r="AP467" s="5">
        <v>4</v>
      </c>
      <c r="AQ467" s="5">
        <v>6</v>
      </c>
      <c r="AR467" s="5">
        <v>2</v>
      </c>
      <c r="AS467" s="5">
        <v>5</v>
      </c>
      <c r="AT467" s="5">
        <v>5</v>
      </c>
      <c r="AU467" s="5">
        <v>5</v>
      </c>
      <c r="AV467" s="5">
        <v>8</v>
      </c>
      <c r="AW467" s="5">
        <v>5</v>
      </c>
      <c r="AX467" s="5">
        <v>1</v>
      </c>
    </row>
    <row r="468" spans="1:50" x14ac:dyDescent="0.35">
      <c r="A468" s="5">
        <v>4</v>
      </c>
      <c r="B468" s="5">
        <v>3</v>
      </c>
      <c r="C468" s="5">
        <v>5</v>
      </c>
      <c r="D468" s="5">
        <v>3</v>
      </c>
      <c r="E468" s="5">
        <v>3</v>
      </c>
      <c r="F468" s="5">
        <v>4</v>
      </c>
      <c r="G468" s="5">
        <v>4</v>
      </c>
      <c r="H468" s="5">
        <v>4</v>
      </c>
      <c r="I468" s="5">
        <v>3</v>
      </c>
      <c r="J468" s="5">
        <v>1</v>
      </c>
      <c r="K468" s="5">
        <v>3</v>
      </c>
      <c r="L468" s="5">
        <v>4</v>
      </c>
      <c r="M468" s="5">
        <v>5</v>
      </c>
      <c r="N468" s="5">
        <v>3</v>
      </c>
      <c r="O468" s="5">
        <v>8</v>
      </c>
      <c r="P468" s="5">
        <v>1</v>
      </c>
      <c r="Q468" s="5">
        <v>2</v>
      </c>
      <c r="R468" s="5">
        <v>6</v>
      </c>
      <c r="S468" s="5">
        <v>4</v>
      </c>
      <c r="T468" s="5">
        <v>4</v>
      </c>
      <c r="U468" s="5">
        <v>0</v>
      </c>
      <c r="V468" s="5">
        <v>6</v>
      </c>
      <c r="W468" s="5">
        <v>6</v>
      </c>
      <c r="X468" s="5">
        <v>0</v>
      </c>
      <c r="Y468" s="5">
        <v>5</v>
      </c>
      <c r="Z468" s="5">
        <v>2</v>
      </c>
      <c r="AA468" s="5">
        <v>6</v>
      </c>
      <c r="AB468" s="5">
        <v>4</v>
      </c>
      <c r="AC468" s="5">
        <v>2</v>
      </c>
      <c r="AD468" s="5">
        <v>9</v>
      </c>
      <c r="AE468" s="5">
        <v>9</v>
      </c>
      <c r="AF468" s="5">
        <v>4</v>
      </c>
      <c r="AG468" s="5">
        <v>4</v>
      </c>
      <c r="AH468" s="5">
        <v>4</v>
      </c>
      <c r="AI468" s="5">
        <v>3</v>
      </c>
      <c r="AJ468" s="5">
        <v>4</v>
      </c>
      <c r="AK468" s="5">
        <v>9</v>
      </c>
      <c r="AL468" s="5">
        <v>7</v>
      </c>
      <c r="AM468" s="5">
        <v>2</v>
      </c>
      <c r="AN468" s="5">
        <v>4</v>
      </c>
      <c r="AO468" s="5">
        <v>2</v>
      </c>
      <c r="AP468" s="5">
        <v>2</v>
      </c>
      <c r="AQ468" s="5">
        <v>4</v>
      </c>
      <c r="AR468" s="5">
        <v>5</v>
      </c>
      <c r="AS468" s="5">
        <v>3</v>
      </c>
      <c r="AT468" s="5">
        <v>2</v>
      </c>
      <c r="AU468" s="5">
        <v>7</v>
      </c>
      <c r="AV468" s="5">
        <v>2</v>
      </c>
      <c r="AW468" s="5">
        <v>3</v>
      </c>
      <c r="AX468" s="5">
        <v>4</v>
      </c>
    </row>
    <row r="469" spans="1:50" x14ac:dyDescent="0.35">
      <c r="A469" s="5">
        <v>6</v>
      </c>
      <c r="B469" s="5">
        <v>2</v>
      </c>
      <c r="C469" s="5">
        <v>4</v>
      </c>
      <c r="D469" s="5">
        <v>8</v>
      </c>
      <c r="E469" s="5">
        <v>5</v>
      </c>
      <c r="F469" s="5">
        <v>5</v>
      </c>
      <c r="G469" s="5">
        <v>2</v>
      </c>
      <c r="H469" s="5">
        <v>1</v>
      </c>
      <c r="I469" s="5">
        <v>1</v>
      </c>
      <c r="J469" s="5">
        <v>2</v>
      </c>
      <c r="K469" s="5">
        <v>2</v>
      </c>
      <c r="L469" s="5">
        <v>1</v>
      </c>
      <c r="M469" s="5">
        <v>6</v>
      </c>
      <c r="N469" s="5">
        <v>4</v>
      </c>
      <c r="O469" s="5">
        <v>3</v>
      </c>
      <c r="P469" s="5">
        <v>2</v>
      </c>
      <c r="Q469" s="5">
        <v>6</v>
      </c>
      <c r="R469" s="5">
        <v>5</v>
      </c>
      <c r="S469" s="5">
        <v>5</v>
      </c>
      <c r="T469" s="5">
        <v>4</v>
      </c>
      <c r="U469" s="5">
        <v>8</v>
      </c>
      <c r="V469" s="5">
        <v>7</v>
      </c>
      <c r="W469" s="5">
        <v>6</v>
      </c>
      <c r="X469" s="5">
        <v>4</v>
      </c>
      <c r="Y469" s="5">
        <v>2</v>
      </c>
      <c r="Z469" s="5">
        <v>3</v>
      </c>
      <c r="AA469" s="5">
        <v>2</v>
      </c>
      <c r="AB469" s="5">
        <v>3</v>
      </c>
      <c r="AC469" s="5">
        <v>7</v>
      </c>
      <c r="AD469" s="5">
        <v>4</v>
      </c>
      <c r="AE469" s="5">
        <v>5</v>
      </c>
      <c r="AF469" s="5">
        <v>5</v>
      </c>
      <c r="AG469" s="5">
        <v>4</v>
      </c>
      <c r="AH469" s="5">
        <v>6</v>
      </c>
      <c r="AI469" s="5">
        <v>5</v>
      </c>
      <c r="AJ469" s="5">
        <v>6</v>
      </c>
      <c r="AK469" s="5">
        <v>4</v>
      </c>
      <c r="AL469" s="5">
        <v>5</v>
      </c>
      <c r="AM469" s="5">
        <v>3</v>
      </c>
      <c r="AN469" s="5">
        <v>1</v>
      </c>
      <c r="AO469" s="5">
        <v>3</v>
      </c>
      <c r="AP469" s="5">
        <v>8</v>
      </c>
      <c r="AQ469" s="5">
        <v>3</v>
      </c>
      <c r="AR469" s="5">
        <v>3</v>
      </c>
      <c r="AS469" s="5">
        <v>5</v>
      </c>
      <c r="AT469" s="5">
        <v>7</v>
      </c>
      <c r="AU469" s="5">
        <v>5</v>
      </c>
      <c r="AV469" s="5">
        <v>1</v>
      </c>
      <c r="AW469" s="5">
        <v>4</v>
      </c>
      <c r="AX469" s="5">
        <v>2</v>
      </c>
    </row>
    <row r="470" spans="1:50" x14ac:dyDescent="0.35">
      <c r="A470" s="5">
        <v>3</v>
      </c>
      <c r="B470" s="5">
        <v>5</v>
      </c>
      <c r="C470" s="5">
        <v>6</v>
      </c>
      <c r="D470" s="5">
        <v>3</v>
      </c>
      <c r="E470" s="5">
        <v>3</v>
      </c>
      <c r="F470" s="5">
        <v>5</v>
      </c>
      <c r="G470" s="5">
        <v>5</v>
      </c>
      <c r="H470" s="5">
        <v>2</v>
      </c>
      <c r="I470" s="5">
        <v>6</v>
      </c>
      <c r="J470" s="5">
        <v>7</v>
      </c>
      <c r="K470" s="5">
        <v>2</v>
      </c>
      <c r="L470" s="5">
        <v>3</v>
      </c>
      <c r="M470" s="5">
        <v>6</v>
      </c>
      <c r="N470" s="5">
        <v>2</v>
      </c>
      <c r="O470" s="5">
        <v>5</v>
      </c>
      <c r="P470" s="5">
        <v>3</v>
      </c>
      <c r="Q470" s="5">
        <v>4</v>
      </c>
      <c r="R470" s="5">
        <v>2</v>
      </c>
      <c r="S470" s="5">
        <v>4</v>
      </c>
      <c r="T470" s="5">
        <v>4</v>
      </c>
      <c r="U470" s="5">
        <v>5</v>
      </c>
      <c r="V470" s="5">
        <v>1</v>
      </c>
      <c r="W470" s="5">
        <v>3</v>
      </c>
      <c r="X470" s="5">
        <v>4</v>
      </c>
      <c r="Y470" s="5">
        <v>8</v>
      </c>
      <c r="Z470" s="5">
        <v>2</v>
      </c>
      <c r="AA470" s="5">
        <v>2</v>
      </c>
      <c r="AB470" s="5">
        <v>2</v>
      </c>
      <c r="AC470" s="5">
        <v>4</v>
      </c>
      <c r="AD470" s="5">
        <v>4</v>
      </c>
      <c r="AE470" s="5">
        <v>2</v>
      </c>
      <c r="AF470" s="5">
        <v>5</v>
      </c>
      <c r="AG470" s="5">
        <v>2</v>
      </c>
      <c r="AH470" s="5">
        <v>6</v>
      </c>
      <c r="AI470" s="5">
        <v>4</v>
      </c>
      <c r="AJ470" s="5">
        <v>2</v>
      </c>
      <c r="AK470" s="5">
        <v>6</v>
      </c>
      <c r="AL470" s="5">
        <v>4</v>
      </c>
      <c r="AM470" s="5">
        <v>5</v>
      </c>
      <c r="AN470" s="5">
        <v>1</v>
      </c>
      <c r="AO470" s="5">
        <v>4</v>
      </c>
      <c r="AP470" s="5">
        <v>2</v>
      </c>
      <c r="AQ470" s="5">
        <v>6</v>
      </c>
      <c r="AR470" s="5">
        <v>5</v>
      </c>
      <c r="AS470" s="5">
        <v>3</v>
      </c>
      <c r="AT470" s="5">
        <v>3</v>
      </c>
      <c r="AU470" s="5">
        <v>6</v>
      </c>
      <c r="AV470" s="5">
        <v>1</v>
      </c>
      <c r="AW470" s="5">
        <v>4</v>
      </c>
      <c r="AX470" s="5">
        <v>3</v>
      </c>
    </row>
    <row r="471" spans="1:50" x14ac:dyDescent="0.35">
      <c r="A471" s="5">
        <v>6</v>
      </c>
      <c r="B471" s="5">
        <v>8</v>
      </c>
      <c r="C471" s="5">
        <v>5</v>
      </c>
      <c r="D471" s="5">
        <v>2</v>
      </c>
      <c r="E471" s="5">
        <v>8</v>
      </c>
      <c r="F471" s="5">
        <v>10</v>
      </c>
      <c r="G471" s="5">
        <v>2</v>
      </c>
      <c r="H471" s="5">
        <v>3</v>
      </c>
      <c r="I471" s="5">
        <v>5</v>
      </c>
      <c r="J471" s="5">
        <v>4</v>
      </c>
      <c r="K471" s="5">
        <v>9</v>
      </c>
      <c r="L471" s="5">
        <v>7</v>
      </c>
      <c r="M471" s="5">
        <v>4</v>
      </c>
      <c r="N471" s="5">
        <v>6</v>
      </c>
      <c r="O471" s="5">
        <v>6</v>
      </c>
      <c r="P471" s="5">
        <v>2</v>
      </c>
      <c r="Q471" s="5">
        <v>3</v>
      </c>
      <c r="R471" s="5">
        <v>2</v>
      </c>
      <c r="S471" s="5">
        <v>3</v>
      </c>
      <c r="T471" s="5">
        <v>6</v>
      </c>
      <c r="U471" s="5">
        <v>0</v>
      </c>
      <c r="V471" s="5">
        <v>2</v>
      </c>
      <c r="W471" s="5">
        <v>5</v>
      </c>
      <c r="X471" s="5">
        <v>5</v>
      </c>
      <c r="Y471" s="5">
        <v>5</v>
      </c>
      <c r="Z471" s="5">
        <v>2</v>
      </c>
      <c r="AA471" s="5">
        <v>6</v>
      </c>
      <c r="AB471" s="5">
        <v>5</v>
      </c>
      <c r="AC471" s="5">
        <v>5</v>
      </c>
      <c r="AD471" s="5">
        <v>8</v>
      </c>
      <c r="AE471" s="5">
        <v>4</v>
      </c>
      <c r="AF471" s="5">
        <v>6</v>
      </c>
      <c r="AG471" s="5">
        <v>5</v>
      </c>
      <c r="AH471" s="5">
        <v>3</v>
      </c>
      <c r="AI471" s="5">
        <v>8</v>
      </c>
      <c r="AJ471" s="5">
        <v>1</v>
      </c>
      <c r="AK471" s="5">
        <v>5</v>
      </c>
      <c r="AL471" s="5">
        <v>1</v>
      </c>
      <c r="AM471" s="5">
        <v>6</v>
      </c>
      <c r="AN471" s="5">
        <v>6</v>
      </c>
      <c r="AO471" s="5">
        <v>6</v>
      </c>
      <c r="AP471" s="5">
        <v>4</v>
      </c>
      <c r="AQ471" s="5">
        <v>5</v>
      </c>
      <c r="AR471" s="5">
        <v>3</v>
      </c>
      <c r="AS471" s="5">
        <v>5</v>
      </c>
      <c r="AT471" s="5">
        <v>7</v>
      </c>
      <c r="AU471" s="5">
        <v>6</v>
      </c>
      <c r="AV471" s="5">
        <v>4</v>
      </c>
      <c r="AW471" s="5">
        <v>4</v>
      </c>
      <c r="AX471" s="5">
        <v>9</v>
      </c>
    </row>
    <row r="472" spans="1:50" x14ac:dyDescent="0.35">
      <c r="A472" s="5">
        <v>4</v>
      </c>
      <c r="B472" s="5">
        <v>3</v>
      </c>
      <c r="C472" s="5">
        <v>4</v>
      </c>
      <c r="D472" s="5">
        <v>3</v>
      </c>
      <c r="E472" s="5">
        <v>3</v>
      </c>
      <c r="F472" s="5">
        <v>7</v>
      </c>
      <c r="G472" s="5">
        <v>3</v>
      </c>
      <c r="H472" s="5">
        <v>2</v>
      </c>
      <c r="I472" s="5">
        <v>3</v>
      </c>
      <c r="J472" s="5">
        <v>4</v>
      </c>
      <c r="K472" s="5">
        <v>2</v>
      </c>
      <c r="L472" s="5">
        <v>6</v>
      </c>
      <c r="M472" s="5">
        <v>4</v>
      </c>
      <c r="N472" s="5">
        <v>3</v>
      </c>
      <c r="O472" s="5">
        <v>6</v>
      </c>
      <c r="P472" s="5">
        <v>5</v>
      </c>
      <c r="Q472" s="5">
        <v>3</v>
      </c>
      <c r="R472" s="5">
        <v>6</v>
      </c>
      <c r="S472" s="5">
        <v>3</v>
      </c>
      <c r="T472" s="5">
        <v>6</v>
      </c>
      <c r="U472" s="5">
        <v>2</v>
      </c>
      <c r="V472" s="5">
        <v>6</v>
      </c>
      <c r="W472" s="5">
        <v>4</v>
      </c>
      <c r="X472" s="5">
        <v>7</v>
      </c>
      <c r="Y472" s="5">
        <v>6</v>
      </c>
      <c r="Z472" s="5">
        <v>6</v>
      </c>
      <c r="AA472" s="5">
        <v>6</v>
      </c>
      <c r="AB472" s="5">
        <v>4</v>
      </c>
      <c r="AC472" s="5">
        <v>4</v>
      </c>
      <c r="AD472" s="5">
        <v>1</v>
      </c>
      <c r="AE472" s="5">
        <v>5</v>
      </c>
      <c r="AF472" s="5">
        <v>3</v>
      </c>
      <c r="AG472" s="5">
        <v>6</v>
      </c>
      <c r="AH472" s="5">
        <v>5</v>
      </c>
      <c r="AI472" s="5">
        <v>2</v>
      </c>
      <c r="AJ472" s="5">
        <v>1</v>
      </c>
      <c r="AK472" s="5">
        <v>6</v>
      </c>
      <c r="AL472" s="5">
        <v>0</v>
      </c>
      <c r="AM472" s="5">
        <v>4</v>
      </c>
      <c r="AN472" s="5">
        <v>4</v>
      </c>
      <c r="AO472" s="5">
        <v>3</v>
      </c>
      <c r="AP472" s="5">
        <v>5</v>
      </c>
      <c r="AQ472" s="5">
        <v>3</v>
      </c>
      <c r="AR472" s="5">
        <v>1</v>
      </c>
      <c r="AS472" s="5">
        <v>3</v>
      </c>
      <c r="AT472" s="5">
        <v>3</v>
      </c>
      <c r="AU472" s="5">
        <v>7</v>
      </c>
      <c r="AV472" s="5">
        <v>1</v>
      </c>
      <c r="AW472" s="5">
        <v>8</v>
      </c>
      <c r="AX472" s="5">
        <v>4</v>
      </c>
    </row>
    <row r="473" spans="1:50" x14ac:dyDescent="0.35">
      <c r="A473" s="5">
        <v>4</v>
      </c>
      <c r="B473" s="5">
        <v>4</v>
      </c>
      <c r="C473" s="5">
        <v>3</v>
      </c>
      <c r="D473" s="5">
        <v>7</v>
      </c>
      <c r="E473" s="5">
        <v>3</v>
      </c>
      <c r="F473" s="5">
        <v>7</v>
      </c>
      <c r="G473" s="5">
        <v>1</v>
      </c>
      <c r="H473" s="5">
        <v>4</v>
      </c>
      <c r="I473" s="5">
        <v>3</v>
      </c>
      <c r="J473" s="5">
        <v>7</v>
      </c>
      <c r="K473" s="5">
        <v>5</v>
      </c>
      <c r="L473" s="5">
        <v>5</v>
      </c>
      <c r="M473" s="5">
        <v>6</v>
      </c>
      <c r="N473" s="5">
        <v>3</v>
      </c>
      <c r="O473" s="5">
        <v>6</v>
      </c>
      <c r="P473" s="5">
        <v>4</v>
      </c>
      <c r="Q473" s="5">
        <v>2</v>
      </c>
      <c r="R473" s="5">
        <v>2</v>
      </c>
      <c r="S473" s="5">
        <v>1</v>
      </c>
      <c r="T473" s="5">
        <v>1</v>
      </c>
      <c r="U473" s="5">
        <v>5</v>
      </c>
      <c r="V473" s="5">
        <v>5</v>
      </c>
      <c r="W473" s="5">
        <v>5</v>
      </c>
      <c r="X473" s="5">
        <v>1</v>
      </c>
      <c r="Y473" s="5">
        <v>3</v>
      </c>
      <c r="Z473" s="5">
        <v>3</v>
      </c>
      <c r="AA473" s="5">
        <v>5</v>
      </c>
      <c r="AB473" s="5">
        <v>7</v>
      </c>
      <c r="AC473" s="5">
        <v>4</v>
      </c>
      <c r="AD473" s="5">
        <v>3</v>
      </c>
      <c r="AE473" s="5">
        <v>2</v>
      </c>
      <c r="AF473" s="5">
        <v>3</v>
      </c>
      <c r="AG473" s="5">
        <v>5</v>
      </c>
      <c r="AH473" s="5">
        <v>6</v>
      </c>
      <c r="AI473" s="5">
        <v>3</v>
      </c>
      <c r="AJ473" s="5">
        <v>1</v>
      </c>
      <c r="AK473" s="5">
        <v>6</v>
      </c>
      <c r="AL473" s="5">
        <v>6</v>
      </c>
      <c r="AM473" s="5">
        <v>3</v>
      </c>
      <c r="AN473" s="5">
        <v>5</v>
      </c>
      <c r="AO473" s="5">
        <v>8</v>
      </c>
      <c r="AP473" s="5">
        <v>3</v>
      </c>
      <c r="AQ473" s="5">
        <v>2</v>
      </c>
      <c r="AR473" s="5">
        <v>5</v>
      </c>
      <c r="AS473" s="5">
        <v>2</v>
      </c>
      <c r="AT473" s="5">
        <v>4</v>
      </c>
      <c r="AU473" s="5">
        <v>2</v>
      </c>
      <c r="AV473" s="5">
        <v>4</v>
      </c>
      <c r="AW473" s="5">
        <v>8</v>
      </c>
      <c r="AX473" s="5">
        <v>1</v>
      </c>
    </row>
    <row r="474" spans="1:50" x14ac:dyDescent="0.35">
      <c r="A474" s="5">
        <v>3</v>
      </c>
      <c r="B474" s="5">
        <v>2</v>
      </c>
      <c r="C474" s="5">
        <v>3</v>
      </c>
      <c r="D474" s="5">
        <v>5</v>
      </c>
      <c r="E474" s="5">
        <v>5</v>
      </c>
      <c r="F474" s="5">
        <v>4</v>
      </c>
      <c r="G474" s="5">
        <v>8</v>
      </c>
      <c r="H474" s="5">
        <v>6</v>
      </c>
      <c r="I474" s="5">
        <v>1</v>
      </c>
      <c r="J474" s="5">
        <v>2</v>
      </c>
      <c r="K474" s="5">
        <v>7</v>
      </c>
      <c r="L474" s="5">
        <v>4</v>
      </c>
      <c r="M474" s="5">
        <v>4</v>
      </c>
      <c r="N474" s="5">
        <v>2</v>
      </c>
      <c r="O474" s="5">
        <v>2</v>
      </c>
      <c r="P474" s="5">
        <v>3</v>
      </c>
      <c r="Q474" s="5">
        <v>7</v>
      </c>
      <c r="R474" s="5">
        <v>2</v>
      </c>
      <c r="S474" s="5">
        <v>5</v>
      </c>
      <c r="T474" s="5">
        <v>4</v>
      </c>
      <c r="U474" s="5">
        <v>2</v>
      </c>
      <c r="V474" s="5">
        <v>6</v>
      </c>
      <c r="W474" s="5">
        <v>3</v>
      </c>
      <c r="X474" s="5">
        <v>4</v>
      </c>
      <c r="Y474" s="5">
        <v>4</v>
      </c>
      <c r="Z474" s="5">
        <v>5</v>
      </c>
      <c r="AA474" s="5">
        <v>4</v>
      </c>
      <c r="AB474" s="5">
        <v>3</v>
      </c>
      <c r="AC474" s="5">
        <v>5</v>
      </c>
      <c r="AD474" s="5">
        <v>3</v>
      </c>
      <c r="AE474" s="5">
        <v>3</v>
      </c>
      <c r="AF474" s="5">
        <v>4</v>
      </c>
      <c r="AG474" s="5">
        <v>5</v>
      </c>
      <c r="AH474" s="5">
        <v>1</v>
      </c>
      <c r="AI474" s="5">
        <v>2</v>
      </c>
      <c r="AJ474" s="5">
        <v>5</v>
      </c>
      <c r="AK474" s="5">
        <v>2</v>
      </c>
      <c r="AL474" s="5">
        <v>5</v>
      </c>
      <c r="AM474" s="5">
        <v>4</v>
      </c>
      <c r="AN474" s="5">
        <v>6</v>
      </c>
      <c r="AO474" s="5">
        <v>4</v>
      </c>
      <c r="AP474" s="5">
        <v>5</v>
      </c>
      <c r="AQ474" s="5">
        <v>2</v>
      </c>
      <c r="AR474" s="5">
        <v>2</v>
      </c>
      <c r="AS474" s="5">
        <v>3</v>
      </c>
      <c r="AT474" s="5">
        <v>3</v>
      </c>
      <c r="AU474" s="5">
        <v>5</v>
      </c>
      <c r="AV474" s="5">
        <v>3</v>
      </c>
      <c r="AW474" s="5">
        <v>7</v>
      </c>
      <c r="AX474" s="5">
        <v>6</v>
      </c>
    </row>
    <row r="475" spans="1:50" x14ac:dyDescent="0.35">
      <c r="A475" s="5">
        <v>5</v>
      </c>
      <c r="B475" s="5">
        <v>5</v>
      </c>
      <c r="C475" s="5">
        <v>5</v>
      </c>
      <c r="D475" s="5">
        <v>1</v>
      </c>
      <c r="E475" s="5">
        <v>3</v>
      </c>
      <c r="F475" s="5">
        <v>7</v>
      </c>
      <c r="G475" s="5">
        <v>7</v>
      </c>
      <c r="H475" s="5">
        <v>3</v>
      </c>
      <c r="I475" s="5">
        <v>2</v>
      </c>
      <c r="J475" s="5">
        <v>4</v>
      </c>
      <c r="K475" s="5">
        <v>3</v>
      </c>
      <c r="L475" s="5">
        <v>4</v>
      </c>
      <c r="M475" s="5">
        <v>3</v>
      </c>
      <c r="N475" s="5">
        <v>1</v>
      </c>
      <c r="O475" s="5">
        <v>7</v>
      </c>
      <c r="P475" s="5">
        <v>6</v>
      </c>
      <c r="Q475" s="5">
        <v>8</v>
      </c>
      <c r="R475" s="5">
        <v>3</v>
      </c>
      <c r="S475" s="5">
        <v>4</v>
      </c>
      <c r="T475" s="5">
        <v>5</v>
      </c>
      <c r="U475" s="5">
        <v>3</v>
      </c>
      <c r="V475" s="5">
        <v>5</v>
      </c>
      <c r="W475" s="5">
        <v>3</v>
      </c>
      <c r="X475" s="5">
        <v>1</v>
      </c>
      <c r="Y475" s="5">
        <v>5</v>
      </c>
      <c r="Z475" s="5">
        <v>6</v>
      </c>
      <c r="AA475" s="5">
        <v>6</v>
      </c>
      <c r="AB475" s="5">
        <v>2</v>
      </c>
      <c r="AC475" s="5">
        <v>5</v>
      </c>
      <c r="AD475" s="5">
        <v>7</v>
      </c>
      <c r="AE475" s="5">
        <v>8</v>
      </c>
      <c r="AF475" s="5">
        <v>5</v>
      </c>
      <c r="AG475" s="5">
        <v>0</v>
      </c>
      <c r="AH475" s="5">
        <v>1</v>
      </c>
      <c r="AI475" s="5">
        <v>3</v>
      </c>
      <c r="AJ475" s="5">
        <v>4</v>
      </c>
      <c r="AK475" s="5">
        <v>7</v>
      </c>
      <c r="AL475" s="5">
        <v>7</v>
      </c>
      <c r="AM475" s="5">
        <v>5</v>
      </c>
      <c r="AN475" s="5">
        <v>5</v>
      </c>
      <c r="AO475" s="5">
        <v>3</v>
      </c>
      <c r="AP475" s="5">
        <v>4</v>
      </c>
      <c r="AQ475" s="5">
        <v>2</v>
      </c>
      <c r="AR475" s="5">
        <v>2</v>
      </c>
      <c r="AS475" s="5">
        <v>5</v>
      </c>
      <c r="AT475" s="5">
        <v>4</v>
      </c>
      <c r="AU475" s="5">
        <v>5</v>
      </c>
      <c r="AV475" s="5">
        <v>3</v>
      </c>
      <c r="AW475" s="5">
        <v>6</v>
      </c>
      <c r="AX475" s="5">
        <v>2</v>
      </c>
    </row>
    <row r="476" spans="1:50" x14ac:dyDescent="0.35">
      <c r="A476" s="5">
        <v>6</v>
      </c>
      <c r="B476" s="5">
        <v>3</v>
      </c>
      <c r="C476" s="5">
        <v>3</v>
      </c>
      <c r="D476" s="5">
        <v>3</v>
      </c>
      <c r="E476" s="5">
        <v>3</v>
      </c>
      <c r="F476" s="5">
        <v>2</v>
      </c>
      <c r="G476" s="5">
        <v>4</v>
      </c>
      <c r="H476" s="5">
        <v>2</v>
      </c>
      <c r="I476" s="5">
        <v>7</v>
      </c>
      <c r="J476" s="5">
        <v>1</v>
      </c>
      <c r="K476" s="5">
        <v>4</v>
      </c>
      <c r="L476" s="5">
        <v>5</v>
      </c>
      <c r="M476" s="5">
        <v>7</v>
      </c>
      <c r="N476" s="5">
        <v>4</v>
      </c>
      <c r="O476" s="5">
        <v>3</v>
      </c>
      <c r="P476" s="5">
        <v>3</v>
      </c>
      <c r="Q476" s="5">
        <v>8</v>
      </c>
      <c r="R476" s="5">
        <v>5</v>
      </c>
      <c r="S476" s="5">
        <v>4</v>
      </c>
      <c r="T476" s="5">
        <v>6</v>
      </c>
      <c r="U476" s="5">
        <v>5</v>
      </c>
      <c r="V476" s="5">
        <v>5</v>
      </c>
      <c r="W476" s="5">
        <v>8</v>
      </c>
      <c r="X476" s="5">
        <v>2</v>
      </c>
      <c r="Y476" s="5">
        <v>3</v>
      </c>
      <c r="Z476" s="5">
        <v>2</v>
      </c>
      <c r="AA476" s="5">
        <v>2</v>
      </c>
      <c r="AB476" s="5">
        <v>5</v>
      </c>
      <c r="AC476" s="5">
        <v>1</v>
      </c>
      <c r="AD476" s="5">
        <v>2</v>
      </c>
      <c r="AE476" s="5">
        <v>2</v>
      </c>
      <c r="AF476" s="5">
        <v>4</v>
      </c>
      <c r="AG476" s="5">
        <v>4</v>
      </c>
      <c r="AH476" s="5">
        <v>4</v>
      </c>
      <c r="AI476" s="5">
        <v>5</v>
      </c>
      <c r="AJ476" s="5">
        <v>4</v>
      </c>
      <c r="AK476" s="5">
        <v>3</v>
      </c>
      <c r="AL476" s="5">
        <v>4</v>
      </c>
      <c r="AM476" s="5">
        <v>3</v>
      </c>
      <c r="AN476" s="5">
        <v>4</v>
      </c>
      <c r="AO476" s="5">
        <v>2</v>
      </c>
      <c r="AP476" s="5">
        <v>7</v>
      </c>
      <c r="AQ476" s="5">
        <v>4</v>
      </c>
      <c r="AR476" s="5">
        <v>2</v>
      </c>
      <c r="AS476" s="5">
        <v>6</v>
      </c>
      <c r="AT476" s="5">
        <v>6</v>
      </c>
      <c r="AU476" s="5">
        <v>6</v>
      </c>
      <c r="AV476" s="5">
        <v>4</v>
      </c>
      <c r="AW476" s="5">
        <v>9</v>
      </c>
      <c r="AX476" s="5">
        <v>3</v>
      </c>
    </row>
    <row r="477" spans="1:50" x14ac:dyDescent="0.35">
      <c r="A477" s="5">
        <v>7</v>
      </c>
      <c r="B477" s="5">
        <v>6</v>
      </c>
      <c r="C477" s="5">
        <v>5</v>
      </c>
      <c r="D477" s="5">
        <v>3</v>
      </c>
      <c r="E477" s="5">
        <v>6</v>
      </c>
      <c r="F477" s="5">
        <v>3</v>
      </c>
      <c r="G477" s="5">
        <v>4</v>
      </c>
      <c r="H477" s="5">
        <v>5</v>
      </c>
      <c r="I477" s="5">
        <v>1</v>
      </c>
      <c r="J477" s="5">
        <v>0</v>
      </c>
      <c r="K477" s="5">
        <v>1</v>
      </c>
      <c r="L477" s="5">
        <v>4</v>
      </c>
      <c r="M477" s="5">
        <v>4</v>
      </c>
      <c r="N477" s="5">
        <v>2</v>
      </c>
      <c r="O477" s="5">
        <v>6</v>
      </c>
      <c r="P477" s="5">
        <v>4</v>
      </c>
      <c r="Q477" s="5">
        <v>6</v>
      </c>
      <c r="R477" s="5">
        <v>2</v>
      </c>
      <c r="S477" s="5">
        <v>8</v>
      </c>
      <c r="T477" s="5">
        <v>3</v>
      </c>
      <c r="U477" s="5">
        <v>3</v>
      </c>
      <c r="V477" s="5">
        <v>4</v>
      </c>
      <c r="W477" s="5">
        <v>5</v>
      </c>
      <c r="X477" s="5">
        <v>2</v>
      </c>
      <c r="Y477" s="5">
        <v>2</v>
      </c>
      <c r="Z477" s="5">
        <v>6</v>
      </c>
      <c r="AA477" s="5">
        <v>2</v>
      </c>
      <c r="AB477" s="5">
        <v>5</v>
      </c>
      <c r="AC477" s="5">
        <v>5</v>
      </c>
      <c r="AD477" s="5">
        <v>3</v>
      </c>
      <c r="AE477" s="5">
        <v>6</v>
      </c>
      <c r="AF477" s="5">
        <v>4</v>
      </c>
      <c r="AG477" s="5">
        <v>2</v>
      </c>
      <c r="AH477" s="5">
        <v>2</v>
      </c>
      <c r="AI477" s="5">
        <v>4</v>
      </c>
      <c r="AJ477" s="5">
        <v>3</v>
      </c>
      <c r="AK477" s="5">
        <v>2</v>
      </c>
      <c r="AL477" s="5">
        <v>4</v>
      </c>
      <c r="AM477" s="5">
        <v>5</v>
      </c>
      <c r="AN477" s="5">
        <v>3</v>
      </c>
      <c r="AO477" s="5">
        <v>5</v>
      </c>
      <c r="AP477" s="5">
        <v>1</v>
      </c>
      <c r="AQ477" s="5">
        <v>2</v>
      </c>
      <c r="AR477" s="5">
        <v>4</v>
      </c>
      <c r="AS477" s="5">
        <v>2</v>
      </c>
      <c r="AT477" s="5">
        <v>4</v>
      </c>
      <c r="AU477" s="5">
        <v>5</v>
      </c>
      <c r="AV477" s="5">
        <v>2</v>
      </c>
      <c r="AW477" s="5">
        <v>4</v>
      </c>
      <c r="AX477" s="5">
        <v>6</v>
      </c>
    </row>
    <row r="478" spans="1:50" x14ac:dyDescent="0.35">
      <c r="A478" s="5">
        <v>7</v>
      </c>
      <c r="B478" s="5">
        <v>2</v>
      </c>
      <c r="C478" s="5">
        <v>2</v>
      </c>
      <c r="D478" s="5">
        <v>5</v>
      </c>
      <c r="E478" s="5">
        <v>6</v>
      </c>
      <c r="F478" s="5">
        <v>4</v>
      </c>
      <c r="G478" s="5">
        <v>5</v>
      </c>
      <c r="H478" s="5">
        <v>3</v>
      </c>
      <c r="I478" s="5">
        <v>7</v>
      </c>
      <c r="J478" s="5">
        <v>5</v>
      </c>
      <c r="K478" s="5">
        <v>6</v>
      </c>
      <c r="L478" s="5">
        <v>8</v>
      </c>
      <c r="M478" s="5">
        <v>1</v>
      </c>
      <c r="N478" s="5">
        <v>3</v>
      </c>
      <c r="O478" s="5">
        <v>6</v>
      </c>
      <c r="P478" s="5">
        <v>8</v>
      </c>
      <c r="Q478" s="5">
        <v>3</v>
      </c>
      <c r="R478" s="5">
        <v>5</v>
      </c>
      <c r="S478" s="5">
        <v>4</v>
      </c>
      <c r="T478" s="5">
        <v>1</v>
      </c>
      <c r="U478" s="5">
        <v>1</v>
      </c>
      <c r="V478" s="5">
        <v>4</v>
      </c>
      <c r="W478" s="5">
        <v>5</v>
      </c>
      <c r="X478" s="5">
        <v>2</v>
      </c>
      <c r="Y478" s="5">
        <v>4</v>
      </c>
      <c r="Z478" s="5">
        <v>7</v>
      </c>
      <c r="AA478" s="5">
        <v>9</v>
      </c>
      <c r="AB478" s="5">
        <v>2</v>
      </c>
      <c r="AC478" s="5">
        <v>4</v>
      </c>
      <c r="AD478" s="5">
        <v>2</v>
      </c>
      <c r="AE478" s="5">
        <v>3</v>
      </c>
      <c r="AF478" s="5">
        <v>2</v>
      </c>
      <c r="AG478" s="5">
        <v>2</v>
      </c>
      <c r="AH478" s="5">
        <v>2</v>
      </c>
      <c r="AI478" s="5">
        <v>4</v>
      </c>
      <c r="AJ478" s="5">
        <v>3</v>
      </c>
      <c r="AK478" s="5">
        <v>7</v>
      </c>
      <c r="AL478" s="5">
        <v>7</v>
      </c>
      <c r="AM478" s="5">
        <v>2</v>
      </c>
      <c r="AN478" s="5">
        <v>9</v>
      </c>
      <c r="AO478" s="5">
        <v>3</v>
      </c>
      <c r="AP478" s="5">
        <v>5</v>
      </c>
      <c r="AQ478" s="5">
        <v>5</v>
      </c>
      <c r="AR478" s="5">
        <v>3</v>
      </c>
      <c r="AS478" s="5">
        <v>1</v>
      </c>
      <c r="AT478" s="5">
        <v>4</v>
      </c>
      <c r="AU478" s="5">
        <v>7</v>
      </c>
      <c r="AV478" s="5">
        <v>2</v>
      </c>
      <c r="AW478" s="5">
        <v>1</v>
      </c>
      <c r="AX478" s="5">
        <v>4</v>
      </c>
    </row>
    <row r="479" spans="1:50" x14ac:dyDescent="0.35">
      <c r="A479" s="5">
        <v>6</v>
      </c>
      <c r="B479" s="5">
        <v>7</v>
      </c>
      <c r="C479" s="5">
        <v>4</v>
      </c>
      <c r="D479" s="5">
        <v>7</v>
      </c>
      <c r="E479" s="5">
        <v>3</v>
      </c>
      <c r="F479" s="5">
        <v>1</v>
      </c>
      <c r="G479" s="5">
        <v>3</v>
      </c>
      <c r="H479" s="5">
        <v>4</v>
      </c>
      <c r="I479" s="5">
        <v>5</v>
      </c>
      <c r="J479" s="5">
        <v>7</v>
      </c>
      <c r="K479" s="5">
        <v>5</v>
      </c>
      <c r="L479" s="5">
        <v>2</v>
      </c>
      <c r="M479" s="5">
        <v>3</v>
      </c>
      <c r="N479" s="5">
        <v>7</v>
      </c>
      <c r="O479" s="5">
        <v>2</v>
      </c>
      <c r="P479" s="5">
        <v>5</v>
      </c>
      <c r="Q479" s="5">
        <v>1</v>
      </c>
      <c r="R479" s="5">
        <v>6</v>
      </c>
      <c r="S479" s="5">
        <v>7</v>
      </c>
      <c r="T479" s="5">
        <v>3</v>
      </c>
      <c r="U479" s="5">
        <v>4</v>
      </c>
      <c r="V479" s="5">
        <v>3</v>
      </c>
      <c r="W479" s="5">
        <v>5</v>
      </c>
      <c r="X479" s="5">
        <v>3</v>
      </c>
      <c r="Y479" s="5">
        <v>3</v>
      </c>
      <c r="Z479" s="5">
        <v>4</v>
      </c>
      <c r="AA479" s="5">
        <v>3</v>
      </c>
      <c r="AB479" s="5">
        <v>5</v>
      </c>
      <c r="AC479" s="5">
        <v>6</v>
      </c>
      <c r="AD479" s="5">
        <v>3</v>
      </c>
      <c r="AE479" s="5">
        <v>4</v>
      </c>
      <c r="AF479" s="5">
        <v>2</v>
      </c>
      <c r="AG479" s="5">
        <v>5</v>
      </c>
      <c r="AH479" s="5">
        <v>5</v>
      </c>
      <c r="AI479" s="5">
        <v>3</v>
      </c>
      <c r="AJ479" s="5">
        <v>1</v>
      </c>
      <c r="AK479" s="5">
        <v>5</v>
      </c>
      <c r="AL479" s="5">
        <v>6</v>
      </c>
      <c r="AM479" s="5">
        <v>3</v>
      </c>
      <c r="AN479" s="5">
        <v>5</v>
      </c>
      <c r="AO479" s="5">
        <v>8</v>
      </c>
      <c r="AP479" s="5">
        <v>4</v>
      </c>
      <c r="AQ479" s="5">
        <v>3</v>
      </c>
      <c r="AR479" s="5">
        <v>4</v>
      </c>
      <c r="AS479" s="5">
        <v>3</v>
      </c>
      <c r="AT479" s="5">
        <v>8</v>
      </c>
      <c r="AU479" s="5">
        <v>7</v>
      </c>
      <c r="AV479" s="5">
        <v>3</v>
      </c>
      <c r="AW479" s="5">
        <v>3</v>
      </c>
      <c r="AX479" s="5">
        <v>3</v>
      </c>
    </row>
    <row r="480" spans="1:50" x14ac:dyDescent="0.35">
      <c r="A480" s="5">
        <v>6</v>
      </c>
      <c r="B480" s="5">
        <v>5</v>
      </c>
      <c r="C480" s="5">
        <v>11</v>
      </c>
      <c r="D480" s="5">
        <v>2</v>
      </c>
      <c r="E480" s="5">
        <v>4</v>
      </c>
      <c r="F480" s="5">
        <v>4</v>
      </c>
      <c r="G480" s="5">
        <v>3</v>
      </c>
      <c r="H480" s="5">
        <v>4</v>
      </c>
      <c r="I480" s="5">
        <v>5</v>
      </c>
      <c r="J480" s="5">
        <v>1</v>
      </c>
      <c r="K480" s="5">
        <v>5</v>
      </c>
      <c r="L480" s="5">
        <v>9</v>
      </c>
      <c r="M480" s="5">
        <v>1</v>
      </c>
      <c r="N480" s="5">
        <v>3</v>
      </c>
      <c r="O480" s="5">
        <v>3</v>
      </c>
      <c r="P480" s="5">
        <v>5</v>
      </c>
      <c r="Q480" s="5">
        <v>2</v>
      </c>
      <c r="R480" s="5">
        <v>8</v>
      </c>
      <c r="S480" s="5">
        <v>7</v>
      </c>
      <c r="T480" s="5">
        <v>6</v>
      </c>
      <c r="U480" s="5">
        <v>3</v>
      </c>
      <c r="V480" s="5">
        <v>5</v>
      </c>
      <c r="W480" s="5">
        <v>2</v>
      </c>
      <c r="X480" s="5">
        <v>4</v>
      </c>
      <c r="Y480" s="5">
        <v>6</v>
      </c>
      <c r="Z480" s="5">
        <v>5</v>
      </c>
      <c r="AA480" s="5">
        <v>2</v>
      </c>
      <c r="AB480" s="5">
        <v>4</v>
      </c>
      <c r="AC480" s="5">
        <v>6</v>
      </c>
      <c r="AD480" s="5">
        <v>10</v>
      </c>
      <c r="AE480" s="5">
        <v>4</v>
      </c>
      <c r="AF480" s="5">
        <v>4</v>
      </c>
      <c r="AG480" s="5">
        <v>3</v>
      </c>
      <c r="AH480" s="5">
        <v>6</v>
      </c>
      <c r="AI480" s="5">
        <v>4</v>
      </c>
      <c r="AJ480" s="5">
        <v>7</v>
      </c>
      <c r="AK480" s="5">
        <v>4</v>
      </c>
      <c r="AL480" s="5">
        <v>5</v>
      </c>
      <c r="AM480" s="5">
        <v>4</v>
      </c>
      <c r="AN480" s="5">
        <v>1</v>
      </c>
      <c r="AO480" s="5">
        <v>6</v>
      </c>
      <c r="AP480" s="5">
        <v>6</v>
      </c>
      <c r="AQ480" s="5">
        <v>4</v>
      </c>
      <c r="AR480" s="5">
        <v>4</v>
      </c>
      <c r="AS480" s="5">
        <v>3</v>
      </c>
      <c r="AT480" s="5">
        <v>4</v>
      </c>
      <c r="AU480" s="5">
        <v>5</v>
      </c>
      <c r="AV480" s="5">
        <v>4</v>
      </c>
      <c r="AW480" s="5">
        <v>2</v>
      </c>
      <c r="AX480" s="5">
        <v>5</v>
      </c>
    </row>
    <row r="481" spans="1:50" x14ac:dyDescent="0.35">
      <c r="A481" s="5">
        <v>3</v>
      </c>
      <c r="B481" s="5">
        <v>3</v>
      </c>
      <c r="C481" s="5">
        <v>4</v>
      </c>
      <c r="D481" s="5">
        <v>3</v>
      </c>
      <c r="E481" s="5">
        <v>4</v>
      </c>
      <c r="F481" s="5">
        <v>5</v>
      </c>
      <c r="G481" s="5">
        <v>4</v>
      </c>
      <c r="H481" s="5">
        <v>4</v>
      </c>
      <c r="I481" s="5">
        <v>7</v>
      </c>
      <c r="J481" s="5">
        <v>4</v>
      </c>
      <c r="K481" s="5">
        <v>4</v>
      </c>
      <c r="L481" s="5">
        <v>3</v>
      </c>
      <c r="M481" s="5">
        <v>2</v>
      </c>
      <c r="N481" s="5">
        <v>3</v>
      </c>
      <c r="O481" s="5">
        <v>7</v>
      </c>
      <c r="P481" s="5">
        <v>2</v>
      </c>
      <c r="Q481" s="5">
        <v>6</v>
      </c>
      <c r="R481" s="5">
        <v>2</v>
      </c>
      <c r="S481" s="5">
        <v>3</v>
      </c>
      <c r="T481" s="5">
        <v>4</v>
      </c>
      <c r="U481" s="5">
        <v>2</v>
      </c>
      <c r="V481" s="5">
        <v>2</v>
      </c>
      <c r="W481" s="5">
        <v>2</v>
      </c>
      <c r="X481" s="5">
        <v>5</v>
      </c>
      <c r="Y481" s="5">
        <v>3</v>
      </c>
      <c r="Z481" s="5">
        <v>5</v>
      </c>
      <c r="AA481" s="5">
        <v>2</v>
      </c>
      <c r="AB481" s="5">
        <v>5</v>
      </c>
      <c r="AC481" s="5">
        <v>2</v>
      </c>
      <c r="AD481" s="5">
        <v>5</v>
      </c>
      <c r="AE481" s="5">
        <v>3</v>
      </c>
      <c r="AF481" s="5">
        <v>2</v>
      </c>
      <c r="AG481" s="5">
        <v>1</v>
      </c>
      <c r="AH481" s="5">
        <v>6</v>
      </c>
      <c r="AI481" s="5">
        <v>0</v>
      </c>
      <c r="AJ481" s="5">
        <v>7</v>
      </c>
      <c r="AK481" s="5">
        <v>8</v>
      </c>
      <c r="AL481" s="5">
        <v>1</v>
      </c>
      <c r="AM481" s="5">
        <v>3</v>
      </c>
      <c r="AN481" s="5">
        <v>4</v>
      </c>
      <c r="AO481" s="5">
        <v>7</v>
      </c>
      <c r="AP481" s="5">
        <v>3</v>
      </c>
      <c r="AQ481" s="5">
        <v>4</v>
      </c>
      <c r="AR481" s="5">
        <v>8</v>
      </c>
      <c r="AS481" s="5">
        <v>1</v>
      </c>
      <c r="AT481" s="5">
        <v>6</v>
      </c>
      <c r="AU481" s="5">
        <v>6</v>
      </c>
      <c r="AV481" s="5">
        <v>2</v>
      </c>
      <c r="AW481" s="5">
        <v>4</v>
      </c>
      <c r="AX481" s="5">
        <v>1</v>
      </c>
    </row>
    <row r="482" spans="1:50" x14ac:dyDescent="0.35">
      <c r="A482" s="5">
        <v>7</v>
      </c>
      <c r="B482" s="5">
        <v>5</v>
      </c>
      <c r="C482" s="5">
        <v>4</v>
      </c>
      <c r="D482" s="5">
        <v>7</v>
      </c>
      <c r="E482" s="5">
        <v>4</v>
      </c>
      <c r="F482" s="5">
        <v>3</v>
      </c>
      <c r="G482" s="5">
        <v>3</v>
      </c>
      <c r="H482" s="5">
        <v>3</v>
      </c>
      <c r="I482" s="5">
        <v>3</v>
      </c>
      <c r="J482" s="5">
        <v>7</v>
      </c>
      <c r="K482" s="5">
        <v>4</v>
      </c>
      <c r="L482" s="5">
        <v>2</v>
      </c>
      <c r="M482" s="5">
        <v>3</v>
      </c>
      <c r="N482" s="5">
        <v>1</v>
      </c>
      <c r="O482" s="5">
        <v>3</v>
      </c>
      <c r="P482" s="5">
        <v>3</v>
      </c>
      <c r="Q482" s="5">
        <v>4</v>
      </c>
      <c r="R482" s="5">
        <v>4</v>
      </c>
      <c r="S482" s="5">
        <v>4</v>
      </c>
      <c r="T482" s="5">
        <v>5</v>
      </c>
      <c r="U482" s="5">
        <v>5</v>
      </c>
      <c r="V482" s="5">
        <v>4</v>
      </c>
      <c r="W482" s="5">
        <v>2</v>
      </c>
      <c r="X482" s="5">
        <v>6</v>
      </c>
      <c r="Y482" s="5">
        <v>4</v>
      </c>
      <c r="Z482" s="5">
        <v>1</v>
      </c>
      <c r="AA482" s="5">
        <v>3</v>
      </c>
      <c r="AB482" s="5">
        <v>4</v>
      </c>
      <c r="AC482" s="5">
        <v>3</v>
      </c>
      <c r="AD482" s="5">
        <v>5</v>
      </c>
      <c r="AE482" s="5">
        <v>7</v>
      </c>
      <c r="AF482" s="5">
        <v>4</v>
      </c>
      <c r="AG482" s="5">
        <v>2</v>
      </c>
      <c r="AH482" s="5">
        <v>4</v>
      </c>
      <c r="AI482" s="5">
        <v>5</v>
      </c>
      <c r="AJ482" s="5">
        <v>5</v>
      </c>
      <c r="AK482" s="5">
        <v>4</v>
      </c>
      <c r="AL482" s="5">
        <v>3</v>
      </c>
      <c r="AM482" s="5">
        <v>7</v>
      </c>
      <c r="AN482" s="5">
        <v>6</v>
      </c>
      <c r="AO482" s="5">
        <v>6</v>
      </c>
      <c r="AP482" s="5">
        <v>2</v>
      </c>
      <c r="AQ482" s="5">
        <v>7</v>
      </c>
      <c r="AR482" s="5">
        <v>2</v>
      </c>
      <c r="AS482" s="5">
        <v>1</v>
      </c>
      <c r="AT482" s="5">
        <v>0</v>
      </c>
      <c r="AU482" s="5">
        <v>4</v>
      </c>
      <c r="AV482" s="5">
        <v>4</v>
      </c>
      <c r="AW482" s="5">
        <v>4</v>
      </c>
      <c r="AX482" s="5">
        <v>5</v>
      </c>
    </row>
    <row r="483" spans="1:50" x14ac:dyDescent="0.35">
      <c r="A483" s="5">
        <v>5</v>
      </c>
      <c r="B483" s="5">
        <v>6</v>
      </c>
      <c r="C483" s="5">
        <v>3</v>
      </c>
      <c r="D483" s="5">
        <v>7</v>
      </c>
      <c r="E483" s="5">
        <v>4</v>
      </c>
      <c r="F483" s="5">
        <v>5</v>
      </c>
      <c r="G483" s="5">
        <v>2</v>
      </c>
      <c r="H483" s="5">
        <v>3</v>
      </c>
      <c r="I483" s="5">
        <v>3</v>
      </c>
      <c r="J483" s="5">
        <v>8</v>
      </c>
      <c r="K483" s="5">
        <v>4</v>
      </c>
      <c r="L483" s="5">
        <v>3</v>
      </c>
      <c r="M483" s="5">
        <v>5</v>
      </c>
      <c r="N483" s="5">
        <v>7</v>
      </c>
      <c r="O483" s="5">
        <v>3</v>
      </c>
      <c r="P483" s="5">
        <v>6</v>
      </c>
      <c r="Q483" s="5">
        <v>3</v>
      </c>
      <c r="R483" s="5">
        <v>1</v>
      </c>
      <c r="S483" s="5">
        <v>4</v>
      </c>
      <c r="T483" s="5">
        <v>3</v>
      </c>
      <c r="U483" s="5">
        <v>0</v>
      </c>
      <c r="V483" s="5">
        <v>6</v>
      </c>
      <c r="W483" s="5">
        <v>4</v>
      </c>
      <c r="X483" s="5">
        <v>1</v>
      </c>
      <c r="Y483" s="5">
        <v>3</v>
      </c>
      <c r="Z483" s="5">
        <v>6</v>
      </c>
      <c r="AA483" s="5">
        <v>7</v>
      </c>
      <c r="AB483" s="5">
        <v>5</v>
      </c>
      <c r="AC483" s="5">
        <v>5</v>
      </c>
      <c r="AD483" s="5">
        <v>2</v>
      </c>
      <c r="AE483" s="5">
        <v>5</v>
      </c>
      <c r="AF483" s="5">
        <v>2</v>
      </c>
      <c r="AG483" s="5">
        <v>5</v>
      </c>
      <c r="AH483" s="5">
        <v>2</v>
      </c>
      <c r="AI483" s="5">
        <v>1</v>
      </c>
      <c r="AJ483" s="5">
        <v>7</v>
      </c>
      <c r="AK483" s="5">
        <v>2</v>
      </c>
      <c r="AL483" s="5">
        <v>5</v>
      </c>
      <c r="AM483" s="5">
        <v>2</v>
      </c>
      <c r="AN483" s="5">
        <v>3</v>
      </c>
      <c r="AO483" s="5">
        <v>3</v>
      </c>
      <c r="AP483" s="5">
        <v>3</v>
      </c>
      <c r="AQ483" s="5">
        <v>3</v>
      </c>
      <c r="AR483" s="5">
        <v>5</v>
      </c>
      <c r="AS483" s="5">
        <v>4</v>
      </c>
      <c r="AT483" s="5">
        <v>2</v>
      </c>
      <c r="AU483" s="5">
        <v>3</v>
      </c>
      <c r="AV483" s="5">
        <v>5</v>
      </c>
      <c r="AW483" s="5">
        <v>3</v>
      </c>
      <c r="AX483" s="5">
        <v>3</v>
      </c>
    </row>
    <row r="484" spans="1:50" x14ac:dyDescent="0.35">
      <c r="A484" s="5">
        <v>5</v>
      </c>
      <c r="B484" s="5">
        <v>4</v>
      </c>
      <c r="C484" s="5">
        <v>3</v>
      </c>
      <c r="D484" s="5">
        <v>5</v>
      </c>
      <c r="E484" s="5">
        <v>1</v>
      </c>
      <c r="F484" s="5">
        <v>2</v>
      </c>
      <c r="G484" s="5">
        <v>2</v>
      </c>
      <c r="H484" s="5">
        <v>1</v>
      </c>
      <c r="I484" s="5">
        <v>7</v>
      </c>
      <c r="J484" s="5">
        <v>3</v>
      </c>
      <c r="K484" s="5">
        <v>5</v>
      </c>
      <c r="L484" s="5">
        <v>2</v>
      </c>
      <c r="M484" s="5">
        <v>1</v>
      </c>
      <c r="N484" s="5">
        <v>5</v>
      </c>
      <c r="O484" s="5">
        <v>3</v>
      </c>
      <c r="P484" s="5">
        <v>5</v>
      </c>
      <c r="Q484" s="5">
        <v>3</v>
      </c>
      <c r="R484" s="5">
        <v>4</v>
      </c>
      <c r="S484" s="5">
        <v>1</v>
      </c>
      <c r="T484" s="5">
        <v>1</v>
      </c>
      <c r="U484" s="5">
        <v>5</v>
      </c>
      <c r="V484" s="5">
        <v>4</v>
      </c>
      <c r="W484" s="5">
        <v>3</v>
      </c>
      <c r="X484" s="5">
        <v>2</v>
      </c>
      <c r="Y484" s="5">
        <v>3</v>
      </c>
      <c r="Z484" s="5">
        <v>6</v>
      </c>
      <c r="AA484" s="5">
        <v>3</v>
      </c>
      <c r="AB484" s="5">
        <v>3</v>
      </c>
      <c r="AC484" s="5">
        <v>8</v>
      </c>
      <c r="AD484" s="5">
        <v>5</v>
      </c>
      <c r="AE484" s="5">
        <v>6</v>
      </c>
      <c r="AF484" s="5">
        <v>4</v>
      </c>
      <c r="AG484" s="5">
        <v>2</v>
      </c>
      <c r="AH484" s="5">
        <v>3</v>
      </c>
      <c r="AI484" s="5">
        <v>6</v>
      </c>
      <c r="AJ484" s="5">
        <v>1</v>
      </c>
      <c r="AK484" s="5">
        <v>8</v>
      </c>
      <c r="AL484" s="5">
        <v>3</v>
      </c>
      <c r="AM484" s="5">
        <v>1</v>
      </c>
      <c r="AN484" s="5">
        <v>1</v>
      </c>
      <c r="AO484" s="5">
        <v>1</v>
      </c>
      <c r="AP484" s="5">
        <v>4</v>
      </c>
      <c r="AQ484" s="5">
        <v>3</v>
      </c>
      <c r="AR484" s="5">
        <v>2</v>
      </c>
      <c r="AS484" s="5">
        <v>3</v>
      </c>
      <c r="AT484" s="5">
        <v>3</v>
      </c>
      <c r="AU484" s="5">
        <v>5</v>
      </c>
      <c r="AV484" s="5">
        <v>3</v>
      </c>
      <c r="AW484" s="5">
        <v>2</v>
      </c>
      <c r="AX484" s="5">
        <v>6</v>
      </c>
    </row>
    <row r="485" spans="1:50" x14ac:dyDescent="0.35">
      <c r="A485" s="5">
        <v>3</v>
      </c>
      <c r="B485" s="5">
        <v>6</v>
      </c>
      <c r="C485" s="5">
        <v>4</v>
      </c>
      <c r="D485" s="5">
        <v>2</v>
      </c>
      <c r="E485" s="5">
        <v>4</v>
      </c>
      <c r="F485" s="5">
        <v>1</v>
      </c>
      <c r="G485" s="5">
        <v>3</v>
      </c>
      <c r="H485" s="5">
        <v>5</v>
      </c>
      <c r="I485" s="5">
        <v>3</v>
      </c>
      <c r="J485" s="5">
        <v>4</v>
      </c>
      <c r="K485" s="5">
        <v>3</v>
      </c>
      <c r="L485" s="5">
        <v>6</v>
      </c>
      <c r="M485" s="5">
        <v>8</v>
      </c>
      <c r="N485" s="5">
        <v>3</v>
      </c>
      <c r="O485" s="5">
        <v>4</v>
      </c>
      <c r="P485" s="5">
        <v>3</v>
      </c>
      <c r="Q485" s="5">
        <v>4</v>
      </c>
      <c r="R485" s="5">
        <v>2</v>
      </c>
      <c r="S485" s="5">
        <v>5</v>
      </c>
      <c r="T485" s="5">
        <v>2</v>
      </c>
      <c r="U485" s="5">
        <v>4</v>
      </c>
      <c r="V485" s="5">
        <v>3</v>
      </c>
      <c r="W485" s="5">
        <v>5</v>
      </c>
      <c r="X485" s="5">
        <v>5</v>
      </c>
      <c r="Y485" s="5">
        <v>3</v>
      </c>
      <c r="Z485" s="5">
        <v>5</v>
      </c>
      <c r="AA485" s="5">
        <v>7</v>
      </c>
      <c r="AB485" s="5">
        <v>2</v>
      </c>
      <c r="AC485" s="5">
        <v>5</v>
      </c>
      <c r="AD485" s="5">
        <v>5</v>
      </c>
      <c r="AE485" s="5">
        <v>5</v>
      </c>
      <c r="AF485" s="5">
        <v>2</v>
      </c>
      <c r="AG485" s="5">
        <v>4</v>
      </c>
      <c r="AH485" s="5">
        <v>2</v>
      </c>
      <c r="AI485" s="5">
        <v>5</v>
      </c>
      <c r="AJ485" s="5">
        <v>6</v>
      </c>
      <c r="AK485" s="5">
        <v>4</v>
      </c>
      <c r="AL485" s="5">
        <v>4</v>
      </c>
      <c r="AM485" s="5">
        <v>5</v>
      </c>
      <c r="AN485" s="5">
        <v>3</v>
      </c>
      <c r="AO485" s="5">
        <v>2</v>
      </c>
      <c r="AP485" s="5">
        <v>2</v>
      </c>
      <c r="AQ485" s="5">
        <v>4</v>
      </c>
      <c r="AR485" s="5">
        <v>3</v>
      </c>
      <c r="AS485" s="5">
        <v>7</v>
      </c>
      <c r="AT485" s="5">
        <v>1</v>
      </c>
      <c r="AU485" s="5">
        <v>1</v>
      </c>
      <c r="AV485" s="5">
        <v>6</v>
      </c>
      <c r="AW485" s="5">
        <v>5</v>
      </c>
      <c r="AX485" s="5">
        <v>7</v>
      </c>
    </row>
    <row r="486" spans="1:50" x14ac:dyDescent="0.35">
      <c r="A486" s="5">
        <v>3</v>
      </c>
      <c r="B486" s="5">
        <v>3</v>
      </c>
      <c r="C486" s="5">
        <v>5</v>
      </c>
      <c r="D486" s="5">
        <v>1</v>
      </c>
      <c r="E486" s="5">
        <v>2</v>
      </c>
      <c r="F486" s="5">
        <v>5</v>
      </c>
      <c r="G486" s="5">
        <v>5</v>
      </c>
      <c r="H486" s="5">
        <v>2</v>
      </c>
      <c r="I486" s="5">
        <v>2</v>
      </c>
      <c r="J486" s="5">
        <v>1</v>
      </c>
      <c r="K486" s="5">
        <v>2</v>
      </c>
      <c r="L486" s="5">
        <v>5</v>
      </c>
      <c r="M486" s="5">
        <v>7</v>
      </c>
      <c r="N486" s="5">
        <v>3</v>
      </c>
      <c r="O486" s="5">
        <v>2</v>
      </c>
      <c r="P486" s="5">
        <v>4</v>
      </c>
      <c r="Q486" s="5">
        <v>2</v>
      </c>
      <c r="R486" s="5">
        <v>3</v>
      </c>
      <c r="S486" s="5">
        <v>2</v>
      </c>
      <c r="T486" s="5">
        <v>3</v>
      </c>
      <c r="U486" s="5">
        <v>9</v>
      </c>
      <c r="V486" s="5">
        <v>5</v>
      </c>
      <c r="W486" s="5">
        <v>3</v>
      </c>
      <c r="X486" s="5">
        <v>3</v>
      </c>
      <c r="Y486" s="5">
        <v>4</v>
      </c>
      <c r="Z486" s="5">
        <v>6</v>
      </c>
      <c r="AA486" s="5">
        <v>3</v>
      </c>
      <c r="AB486" s="5">
        <v>7</v>
      </c>
      <c r="AC486" s="5">
        <v>6</v>
      </c>
      <c r="AD486" s="5">
        <v>3</v>
      </c>
      <c r="AE486" s="5">
        <v>5</v>
      </c>
      <c r="AF486" s="5">
        <v>3</v>
      </c>
      <c r="AG486" s="5">
        <v>8</v>
      </c>
      <c r="AH486" s="5">
        <v>8</v>
      </c>
      <c r="AI486" s="5">
        <v>3</v>
      </c>
      <c r="AJ486" s="5">
        <v>6</v>
      </c>
      <c r="AK486" s="5">
        <v>3</v>
      </c>
      <c r="AL486" s="5">
        <v>3</v>
      </c>
      <c r="AM486" s="5">
        <v>1</v>
      </c>
      <c r="AN486" s="5">
        <v>7</v>
      </c>
      <c r="AO486" s="5">
        <v>4</v>
      </c>
      <c r="AP486" s="5">
        <v>5</v>
      </c>
      <c r="AQ486" s="5">
        <v>7</v>
      </c>
      <c r="AR486" s="5">
        <v>3</v>
      </c>
      <c r="AS486" s="5">
        <v>5</v>
      </c>
      <c r="AT486" s="5">
        <v>4</v>
      </c>
      <c r="AU486" s="5">
        <v>2</v>
      </c>
      <c r="AV486" s="5">
        <v>1</v>
      </c>
      <c r="AW486" s="5">
        <v>4</v>
      </c>
      <c r="AX486" s="5">
        <v>7</v>
      </c>
    </row>
    <row r="487" spans="1:50" x14ac:dyDescent="0.35">
      <c r="A487" s="5">
        <v>6</v>
      </c>
      <c r="B487" s="5">
        <v>4</v>
      </c>
      <c r="C487" s="5">
        <v>3</v>
      </c>
      <c r="D487" s="5">
        <v>6</v>
      </c>
      <c r="E487" s="5">
        <v>4</v>
      </c>
      <c r="F487" s="5">
        <v>2</v>
      </c>
      <c r="G487" s="5">
        <v>3</v>
      </c>
      <c r="H487" s="5">
        <v>5</v>
      </c>
      <c r="I487" s="5">
        <v>3</v>
      </c>
      <c r="J487" s="5">
        <v>4</v>
      </c>
      <c r="K487" s="5">
        <v>3</v>
      </c>
      <c r="L487" s="5">
        <v>4</v>
      </c>
      <c r="M487" s="5">
        <v>1</v>
      </c>
      <c r="N487" s="5">
        <v>3</v>
      </c>
      <c r="O487" s="5">
        <v>4</v>
      </c>
      <c r="P487" s="5">
        <v>5</v>
      </c>
      <c r="Q487" s="5">
        <v>5</v>
      </c>
      <c r="R487" s="5">
        <v>6</v>
      </c>
      <c r="S487" s="5">
        <v>5</v>
      </c>
      <c r="T487" s="5">
        <v>2</v>
      </c>
      <c r="U487" s="5">
        <v>3</v>
      </c>
      <c r="V487" s="5">
        <v>1</v>
      </c>
      <c r="W487" s="5">
        <v>4</v>
      </c>
      <c r="X487" s="5">
        <v>8</v>
      </c>
      <c r="Y487" s="5">
        <v>5</v>
      </c>
      <c r="Z487" s="5">
        <v>4</v>
      </c>
      <c r="AA487" s="5">
        <v>5</v>
      </c>
      <c r="AB487" s="5">
        <v>2</v>
      </c>
      <c r="AC487" s="5">
        <v>1</v>
      </c>
      <c r="AD487" s="5">
        <v>7</v>
      </c>
      <c r="AE487" s="5">
        <v>4</v>
      </c>
      <c r="AF487" s="5">
        <v>5</v>
      </c>
      <c r="AG487" s="5">
        <v>2</v>
      </c>
      <c r="AH487" s="5">
        <v>2</v>
      </c>
      <c r="AI487" s="5">
        <v>2</v>
      </c>
      <c r="AJ487" s="5">
        <v>4</v>
      </c>
      <c r="AK487" s="5">
        <v>4</v>
      </c>
      <c r="AL487" s="5">
        <v>4</v>
      </c>
      <c r="AM487" s="5">
        <v>1</v>
      </c>
      <c r="AN487" s="5">
        <v>4</v>
      </c>
      <c r="AO487" s="5">
        <v>5</v>
      </c>
      <c r="AP487" s="5">
        <v>2</v>
      </c>
      <c r="AQ487" s="5">
        <v>5</v>
      </c>
      <c r="AR487" s="5">
        <v>7</v>
      </c>
      <c r="AS487" s="5">
        <v>6</v>
      </c>
      <c r="AT487" s="5">
        <v>3</v>
      </c>
      <c r="AU487" s="5">
        <v>3</v>
      </c>
      <c r="AV487" s="5">
        <v>2</v>
      </c>
      <c r="AW487" s="5">
        <v>2</v>
      </c>
      <c r="AX487" s="5">
        <v>3</v>
      </c>
    </row>
    <row r="488" spans="1:50" x14ac:dyDescent="0.35">
      <c r="A488" s="5">
        <v>4</v>
      </c>
      <c r="B488" s="5">
        <v>1</v>
      </c>
      <c r="C488" s="5">
        <v>5</v>
      </c>
      <c r="D488" s="5">
        <v>3</v>
      </c>
      <c r="E488" s="5">
        <v>7</v>
      </c>
      <c r="F488" s="5">
        <v>4</v>
      </c>
      <c r="G488" s="5">
        <v>6</v>
      </c>
      <c r="H488" s="5">
        <v>1</v>
      </c>
      <c r="I488" s="5">
        <v>3</v>
      </c>
      <c r="J488" s="5">
        <v>1</v>
      </c>
      <c r="K488" s="5">
        <v>3</v>
      </c>
      <c r="L488" s="5">
        <v>4</v>
      </c>
      <c r="M488" s="5">
        <v>7</v>
      </c>
      <c r="N488" s="5">
        <v>4</v>
      </c>
      <c r="O488" s="5">
        <v>6</v>
      </c>
      <c r="P488" s="5">
        <v>5</v>
      </c>
      <c r="Q488" s="5">
        <v>5</v>
      </c>
      <c r="R488" s="5">
        <v>5</v>
      </c>
      <c r="S488" s="5">
        <v>2</v>
      </c>
      <c r="T488" s="5">
        <v>5</v>
      </c>
      <c r="U488" s="5">
        <v>3</v>
      </c>
      <c r="V488" s="5">
        <v>2</v>
      </c>
      <c r="W488" s="5">
        <v>6</v>
      </c>
      <c r="X488" s="5">
        <v>4</v>
      </c>
      <c r="Y488" s="5">
        <v>7</v>
      </c>
      <c r="Z488" s="5">
        <v>6</v>
      </c>
      <c r="AA488" s="5">
        <v>8</v>
      </c>
      <c r="AB488" s="5">
        <v>0</v>
      </c>
      <c r="AC488" s="5">
        <v>1</v>
      </c>
      <c r="AD488" s="5">
        <v>6</v>
      </c>
      <c r="AE488" s="5">
        <v>7</v>
      </c>
      <c r="AF488" s="5">
        <v>3</v>
      </c>
      <c r="AG488" s="5">
        <v>5</v>
      </c>
      <c r="AH488" s="5">
        <v>1</v>
      </c>
      <c r="AI488" s="5">
        <v>3</v>
      </c>
      <c r="AJ488" s="5">
        <v>2</v>
      </c>
      <c r="AK488" s="5">
        <v>3</v>
      </c>
      <c r="AL488" s="5">
        <v>4</v>
      </c>
      <c r="AM488" s="5">
        <v>2</v>
      </c>
      <c r="AN488" s="5">
        <v>5</v>
      </c>
      <c r="AO488" s="5">
        <v>7</v>
      </c>
      <c r="AP488" s="5">
        <v>7</v>
      </c>
      <c r="AQ488" s="5">
        <v>5</v>
      </c>
      <c r="AR488" s="5">
        <v>10</v>
      </c>
      <c r="AS488" s="5">
        <v>4</v>
      </c>
      <c r="AT488" s="5">
        <v>2</v>
      </c>
      <c r="AU488" s="5">
        <v>5</v>
      </c>
      <c r="AV488" s="5">
        <v>3</v>
      </c>
      <c r="AW488" s="5">
        <v>5</v>
      </c>
      <c r="AX488" s="5">
        <v>7</v>
      </c>
    </row>
    <row r="489" spans="1:50" x14ac:dyDescent="0.35">
      <c r="A489" s="5">
        <v>2</v>
      </c>
      <c r="B489" s="5">
        <v>4</v>
      </c>
      <c r="C489" s="5">
        <v>4</v>
      </c>
      <c r="D489" s="5">
        <v>5</v>
      </c>
      <c r="E489" s="5">
        <v>1</v>
      </c>
      <c r="F489" s="5">
        <v>5</v>
      </c>
      <c r="G489" s="5">
        <v>4</v>
      </c>
      <c r="H489" s="5">
        <v>4</v>
      </c>
      <c r="I489" s="5">
        <v>3</v>
      </c>
      <c r="J489" s="5">
        <v>7</v>
      </c>
      <c r="K489" s="5">
        <v>5</v>
      </c>
      <c r="L489" s="5">
        <v>2</v>
      </c>
      <c r="M489" s="5">
        <v>3</v>
      </c>
      <c r="N489" s="5">
        <v>4</v>
      </c>
      <c r="O489" s="5">
        <v>5</v>
      </c>
      <c r="P489" s="5">
        <v>3</v>
      </c>
      <c r="Q489" s="5">
        <v>2</v>
      </c>
      <c r="R489" s="5">
        <v>7</v>
      </c>
      <c r="S489" s="5">
        <v>6</v>
      </c>
      <c r="T489" s="5">
        <v>6</v>
      </c>
      <c r="U489" s="5">
        <v>5</v>
      </c>
      <c r="V489" s="5">
        <v>7</v>
      </c>
      <c r="W489" s="5">
        <v>7</v>
      </c>
      <c r="X489" s="5">
        <v>5</v>
      </c>
      <c r="Y489" s="5">
        <v>3</v>
      </c>
      <c r="Z489" s="5">
        <v>2</v>
      </c>
      <c r="AA489" s="5">
        <v>6</v>
      </c>
      <c r="AB489" s="5">
        <v>6</v>
      </c>
      <c r="AC489" s="5">
        <v>5</v>
      </c>
      <c r="AD489" s="5">
        <v>2</v>
      </c>
      <c r="AE489" s="5">
        <v>2</v>
      </c>
      <c r="AF489" s="5">
        <v>2</v>
      </c>
      <c r="AG489" s="5">
        <v>8</v>
      </c>
      <c r="AH489" s="5">
        <v>4</v>
      </c>
      <c r="AI489" s="5">
        <v>9</v>
      </c>
      <c r="AJ489" s="5">
        <v>1</v>
      </c>
      <c r="AK489" s="5">
        <v>4</v>
      </c>
      <c r="AL489" s="5">
        <v>6</v>
      </c>
      <c r="AM489" s="5">
        <v>3</v>
      </c>
      <c r="AN489" s="5">
        <v>4</v>
      </c>
      <c r="AO489" s="5">
        <v>4</v>
      </c>
      <c r="AP489" s="5">
        <v>1</v>
      </c>
      <c r="AQ489" s="5">
        <v>3</v>
      </c>
      <c r="AR489" s="5">
        <v>3</v>
      </c>
      <c r="AS489" s="5">
        <v>5</v>
      </c>
      <c r="AT489" s="5">
        <v>6</v>
      </c>
      <c r="AU489" s="5">
        <v>2</v>
      </c>
      <c r="AV489" s="5">
        <v>3</v>
      </c>
      <c r="AW489" s="5">
        <v>5</v>
      </c>
      <c r="AX489" s="5">
        <v>1</v>
      </c>
    </row>
    <row r="490" spans="1:50" x14ac:dyDescent="0.35">
      <c r="A490" s="5">
        <v>4</v>
      </c>
      <c r="B490" s="5">
        <v>3</v>
      </c>
      <c r="C490" s="5">
        <v>5</v>
      </c>
      <c r="D490" s="5">
        <v>3</v>
      </c>
      <c r="E490" s="5">
        <v>4</v>
      </c>
      <c r="F490" s="5">
        <v>4</v>
      </c>
      <c r="G490" s="5">
        <v>5</v>
      </c>
      <c r="H490" s="5">
        <v>7</v>
      </c>
      <c r="I490" s="5">
        <v>2</v>
      </c>
      <c r="J490" s="5">
        <v>6</v>
      </c>
      <c r="K490" s="5">
        <v>4</v>
      </c>
      <c r="L490" s="5">
        <v>11</v>
      </c>
      <c r="M490" s="5">
        <v>1</v>
      </c>
      <c r="N490" s="5">
        <v>5</v>
      </c>
      <c r="O490" s="5">
        <v>4</v>
      </c>
      <c r="P490" s="5">
        <v>7</v>
      </c>
      <c r="Q490" s="5">
        <v>4</v>
      </c>
      <c r="R490" s="5">
        <v>3</v>
      </c>
      <c r="S490" s="5">
        <v>6</v>
      </c>
      <c r="T490" s="5">
        <v>1</v>
      </c>
      <c r="U490" s="5">
        <v>3</v>
      </c>
      <c r="V490" s="5">
        <v>6</v>
      </c>
      <c r="W490" s="5">
        <v>2</v>
      </c>
      <c r="X490" s="5">
        <v>5</v>
      </c>
      <c r="Y490" s="5">
        <v>1</v>
      </c>
      <c r="Z490" s="5">
        <v>9</v>
      </c>
      <c r="AA490" s="5">
        <v>0</v>
      </c>
      <c r="AB490" s="5">
        <v>4</v>
      </c>
      <c r="AC490" s="5">
        <v>3</v>
      </c>
      <c r="AD490" s="5">
        <v>2</v>
      </c>
      <c r="AE490" s="5">
        <v>3</v>
      </c>
      <c r="AF490" s="5">
        <v>10</v>
      </c>
      <c r="AG490" s="5">
        <v>2</v>
      </c>
      <c r="AH490" s="5">
        <v>8</v>
      </c>
      <c r="AI490" s="5">
        <v>2</v>
      </c>
      <c r="AJ490" s="5">
        <v>4</v>
      </c>
      <c r="AK490" s="5">
        <v>3</v>
      </c>
      <c r="AL490" s="5">
        <v>1</v>
      </c>
      <c r="AM490" s="5">
        <v>7</v>
      </c>
      <c r="AN490" s="5">
        <v>6</v>
      </c>
      <c r="AO490" s="5">
        <v>3</v>
      </c>
      <c r="AP490" s="5">
        <v>2</v>
      </c>
      <c r="AQ490" s="5">
        <v>3</v>
      </c>
      <c r="AR490" s="5">
        <v>4</v>
      </c>
      <c r="AS490" s="5">
        <v>1</v>
      </c>
      <c r="AT490" s="5">
        <v>1</v>
      </c>
      <c r="AU490" s="5">
        <v>5</v>
      </c>
      <c r="AV490" s="5">
        <v>2</v>
      </c>
      <c r="AW490" s="5">
        <v>1</v>
      </c>
      <c r="AX490" s="5">
        <v>10</v>
      </c>
    </row>
    <row r="491" spans="1:50" x14ac:dyDescent="0.35">
      <c r="A491" s="5">
        <v>3</v>
      </c>
      <c r="B491" s="5">
        <v>5</v>
      </c>
      <c r="C491" s="5">
        <v>7</v>
      </c>
      <c r="D491" s="5">
        <v>4</v>
      </c>
      <c r="E491" s="5">
        <v>7</v>
      </c>
      <c r="F491" s="5">
        <v>7</v>
      </c>
      <c r="G491" s="5">
        <v>7</v>
      </c>
      <c r="H491" s="5">
        <v>3</v>
      </c>
      <c r="I491" s="5">
        <v>3</v>
      </c>
      <c r="J491" s="5">
        <v>5</v>
      </c>
      <c r="K491" s="5">
        <v>4</v>
      </c>
      <c r="L491" s="5">
        <v>2</v>
      </c>
      <c r="M491" s="5">
        <v>2</v>
      </c>
      <c r="N491" s="5">
        <v>5</v>
      </c>
      <c r="O491" s="5">
        <v>5</v>
      </c>
      <c r="P491" s="5">
        <v>5</v>
      </c>
      <c r="Q491" s="5">
        <v>4</v>
      </c>
      <c r="R491" s="5">
        <v>3</v>
      </c>
      <c r="S491" s="5">
        <v>5</v>
      </c>
      <c r="T491" s="5">
        <v>5</v>
      </c>
      <c r="U491" s="5">
        <v>3</v>
      </c>
      <c r="V491" s="5">
        <v>3</v>
      </c>
      <c r="W491" s="5">
        <v>3</v>
      </c>
      <c r="X491" s="5">
        <v>5</v>
      </c>
      <c r="Y491" s="5">
        <v>2</v>
      </c>
      <c r="Z491" s="5">
        <v>6</v>
      </c>
      <c r="AA491" s="5">
        <v>4</v>
      </c>
      <c r="AB491" s="5">
        <v>6</v>
      </c>
      <c r="AC491" s="5">
        <v>4</v>
      </c>
      <c r="AD491" s="5">
        <v>7</v>
      </c>
      <c r="AE491" s="5">
        <v>4</v>
      </c>
      <c r="AF491" s="5">
        <v>4</v>
      </c>
      <c r="AG491" s="5">
        <v>3</v>
      </c>
      <c r="AH491" s="5">
        <v>5</v>
      </c>
      <c r="AI491" s="5">
        <v>4</v>
      </c>
      <c r="AJ491" s="5">
        <v>4</v>
      </c>
      <c r="AK491" s="5">
        <v>6</v>
      </c>
      <c r="AL491" s="5">
        <v>3</v>
      </c>
      <c r="AM491" s="5">
        <v>4</v>
      </c>
      <c r="AN491" s="5">
        <v>6</v>
      </c>
      <c r="AO491" s="5">
        <v>3</v>
      </c>
      <c r="AP491" s="5">
        <v>6</v>
      </c>
      <c r="AQ491" s="5">
        <v>4</v>
      </c>
      <c r="AR491" s="5">
        <v>2</v>
      </c>
      <c r="AS491" s="5">
        <v>9</v>
      </c>
      <c r="AT491" s="5">
        <v>1</v>
      </c>
      <c r="AU491" s="5">
        <v>4</v>
      </c>
      <c r="AV491" s="5">
        <v>5</v>
      </c>
      <c r="AW491" s="5">
        <v>3</v>
      </c>
      <c r="AX491" s="5">
        <v>1</v>
      </c>
    </row>
    <row r="492" spans="1:50" x14ac:dyDescent="0.35">
      <c r="A492" s="5">
        <v>7</v>
      </c>
      <c r="B492" s="5">
        <v>4</v>
      </c>
      <c r="C492" s="5">
        <v>4</v>
      </c>
      <c r="D492" s="5">
        <v>4</v>
      </c>
      <c r="E492" s="5">
        <v>2</v>
      </c>
      <c r="F492" s="5">
        <v>5</v>
      </c>
      <c r="G492" s="5">
        <v>2</v>
      </c>
      <c r="H492" s="5">
        <v>2</v>
      </c>
      <c r="I492" s="5">
        <v>7</v>
      </c>
      <c r="J492" s="5">
        <v>7</v>
      </c>
      <c r="K492" s="5">
        <v>2</v>
      </c>
      <c r="L492" s="5">
        <v>3</v>
      </c>
      <c r="M492" s="5">
        <v>3</v>
      </c>
      <c r="N492" s="5">
        <v>5</v>
      </c>
      <c r="O492" s="5">
        <v>2</v>
      </c>
      <c r="P492" s="5">
        <v>4</v>
      </c>
      <c r="Q492" s="5">
        <v>5</v>
      </c>
      <c r="R492" s="5">
        <v>4</v>
      </c>
      <c r="S492" s="5">
        <v>5</v>
      </c>
      <c r="T492" s="5">
        <v>3</v>
      </c>
      <c r="U492" s="5">
        <v>4</v>
      </c>
      <c r="V492" s="5">
        <v>6</v>
      </c>
      <c r="W492" s="5">
        <v>3</v>
      </c>
      <c r="X492" s="5">
        <v>5</v>
      </c>
      <c r="Y492" s="5">
        <v>6</v>
      </c>
      <c r="Z492" s="5">
        <v>0</v>
      </c>
      <c r="AA492" s="5">
        <v>2</v>
      </c>
      <c r="AB492" s="5">
        <v>1</v>
      </c>
      <c r="AC492" s="5">
        <v>7</v>
      </c>
      <c r="AD492" s="5">
        <v>5</v>
      </c>
      <c r="AE492" s="5">
        <v>3</v>
      </c>
      <c r="AF492" s="5">
        <v>5</v>
      </c>
      <c r="AG492" s="5">
        <v>3</v>
      </c>
      <c r="AH492" s="5">
        <v>5</v>
      </c>
      <c r="AI492" s="5">
        <v>5</v>
      </c>
      <c r="AJ492" s="5">
        <v>7</v>
      </c>
      <c r="AK492" s="5">
        <v>9</v>
      </c>
      <c r="AL492" s="5">
        <v>3</v>
      </c>
      <c r="AM492" s="5">
        <v>5</v>
      </c>
      <c r="AN492" s="5">
        <v>2</v>
      </c>
      <c r="AO492" s="5">
        <v>3</v>
      </c>
      <c r="AP492" s="5">
        <v>3</v>
      </c>
      <c r="AQ492" s="5">
        <v>3</v>
      </c>
      <c r="AR492" s="5">
        <v>3</v>
      </c>
      <c r="AS492" s="5">
        <v>1</v>
      </c>
      <c r="AT492" s="5">
        <v>4</v>
      </c>
      <c r="AU492" s="5">
        <v>3</v>
      </c>
      <c r="AV492" s="5">
        <v>3</v>
      </c>
      <c r="AW492" s="5">
        <v>7</v>
      </c>
      <c r="AX492" s="5">
        <v>6</v>
      </c>
    </row>
    <row r="493" spans="1:50" x14ac:dyDescent="0.35">
      <c r="A493" s="5">
        <v>6</v>
      </c>
      <c r="B493" s="5">
        <v>2</v>
      </c>
      <c r="C493" s="5">
        <v>7</v>
      </c>
      <c r="D493" s="5">
        <v>2</v>
      </c>
      <c r="E493" s="5">
        <v>1</v>
      </c>
      <c r="F493" s="5">
        <v>1</v>
      </c>
      <c r="G493" s="5">
        <v>2</v>
      </c>
      <c r="H493" s="5">
        <v>1</v>
      </c>
      <c r="I493" s="5">
        <v>6</v>
      </c>
      <c r="J493" s="5">
        <v>3</v>
      </c>
      <c r="K493" s="5">
        <v>5</v>
      </c>
      <c r="L493" s="5">
        <v>4</v>
      </c>
      <c r="M493" s="5">
        <v>3</v>
      </c>
      <c r="N493" s="5">
        <v>3</v>
      </c>
      <c r="O493" s="5">
        <v>2</v>
      </c>
      <c r="P493" s="5">
        <v>4</v>
      </c>
      <c r="Q493" s="5">
        <v>7</v>
      </c>
      <c r="R493" s="5">
        <v>9</v>
      </c>
      <c r="S493" s="5">
        <v>4</v>
      </c>
      <c r="T493" s="5">
        <v>4</v>
      </c>
      <c r="U493" s="5">
        <v>5</v>
      </c>
      <c r="V493" s="5">
        <v>4</v>
      </c>
      <c r="W493" s="5">
        <v>4</v>
      </c>
      <c r="X493" s="5">
        <v>4</v>
      </c>
      <c r="Y493" s="5">
        <v>6</v>
      </c>
      <c r="Z493" s="5">
        <v>2</v>
      </c>
      <c r="AA493" s="5">
        <v>1</v>
      </c>
      <c r="AB493" s="5">
        <v>4</v>
      </c>
      <c r="AC493" s="5">
        <v>3</v>
      </c>
      <c r="AD493" s="5">
        <v>3</v>
      </c>
      <c r="AE493" s="5">
        <v>0</v>
      </c>
      <c r="AF493" s="5">
        <v>2</v>
      </c>
      <c r="AG493" s="5">
        <v>5</v>
      </c>
      <c r="AH493" s="5">
        <v>6</v>
      </c>
      <c r="AI493" s="5">
        <v>4</v>
      </c>
      <c r="AJ493" s="5">
        <v>2</v>
      </c>
      <c r="AK493" s="5">
        <v>3</v>
      </c>
      <c r="AL493" s="5">
        <v>3</v>
      </c>
      <c r="AM493" s="5">
        <v>3</v>
      </c>
      <c r="AN493" s="5">
        <v>2</v>
      </c>
      <c r="AO493" s="5">
        <v>5</v>
      </c>
      <c r="AP493" s="5">
        <v>5</v>
      </c>
      <c r="AQ493" s="5">
        <v>5</v>
      </c>
      <c r="AR493" s="5">
        <v>9</v>
      </c>
      <c r="AS493" s="5">
        <v>2</v>
      </c>
      <c r="AT493" s="5">
        <v>8</v>
      </c>
      <c r="AU493" s="5">
        <v>2</v>
      </c>
      <c r="AV493" s="5">
        <v>3</v>
      </c>
      <c r="AW493" s="5">
        <v>5</v>
      </c>
      <c r="AX493" s="5">
        <v>5</v>
      </c>
    </row>
    <row r="494" spans="1:50" x14ac:dyDescent="0.35">
      <c r="A494" s="5">
        <v>2</v>
      </c>
      <c r="B494" s="5">
        <v>3</v>
      </c>
      <c r="C494" s="5">
        <v>5</v>
      </c>
      <c r="D494" s="5">
        <v>8</v>
      </c>
      <c r="E494" s="5">
        <v>2</v>
      </c>
      <c r="F494" s="5">
        <v>3</v>
      </c>
      <c r="G494" s="5">
        <v>7</v>
      </c>
      <c r="H494" s="5">
        <v>5</v>
      </c>
      <c r="I494" s="5">
        <v>1</v>
      </c>
      <c r="J494" s="5">
        <v>3</v>
      </c>
      <c r="K494" s="5">
        <v>4</v>
      </c>
      <c r="L494" s="5">
        <v>3</v>
      </c>
      <c r="M494" s="5">
        <v>7</v>
      </c>
      <c r="N494" s="5">
        <v>7</v>
      </c>
      <c r="O494" s="5">
        <v>5</v>
      </c>
      <c r="P494" s="5">
        <v>5</v>
      </c>
      <c r="Q494" s="5">
        <v>2</v>
      </c>
      <c r="R494" s="5">
        <v>4</v>
      </c>
      <c r="S494" s="5">
        <v>2</v>
      </c>
      <c r="T494" s="5">
        <v>6</v>
      </c>
      <c r="U494" s="5">
        <v>3</v>
      </c>
      <c r="V494" s="5">
        <v>3</v>
      </c>
      <c r="W494" s="5">
        <v>1</v>
      </c>
      <c r="X494" s="5">
        <v>4</v>
      </c>
      <c r="Y494" s="5">
        <v>5</v>
      </c>
      <c r="Z494" s="5">
        <v>6</v>
      </c>
      <c r="AA494" s="5">
        <v>0</v>
      </c>
      <c r="AB494" s="5">
        <v>1</v>
      </c>
      <c r="AC494" s="5">
        <v>3</v>
      </c>
      <c r="AD494" s="5">
        <v>5</v>
      </c>
      <c r="AE494" s="5">
        <v>6</v>
      </c>
      <c r="AF494" s="5">
        <v>3</v>
      </c>
      <c r="AG494" s="5">
        <v>2</v>
      </c>
      <c r="AH494" s="5">
        <v>6</v>
      </c>
      <c r="AI494" s="5">
        <v>3</v>
      </c>
      <c r="AJ494" s="5">
        <v>6</v>
      </c>
      <c r="AK494" s="5">
        <v>5</v>
      </c>
      <c r="AL494" s="5">
        <v>4</v>
      </c>
      <c r="AM494" s="5">
        <v>4</v>
      </c>
      <c r="AN494" s="5">
        <v>2</v>
      </c>
      <c r="AO494" s="5">
        <v>4</v>
      </c>
      <c r="AP494" s="5">
        <v>4</v>
      </c>
      <c r="AQ494" s="5">
        <v>2</v>
      </c>
      <c r="AR494" s="5">
        <v>7</v>
      </c>
      <c r="AS494" s="5">
        <v>7</v>
      </c>
      <c r="AT494" s="5">
        <v>5</v>
      </c>
      <c r="AU494" s="5">
        <v>2</v>
      </c>
      <c r="AV494" s="5">
        <v>5</v>
      </c>
      <c r="AW494" s="5">
        <v>3</v>
      </c>
      <c r="AX494" s="5">
        <v>6</v>
      </c>
    </row>
    <row r="495" spans="1:50" x14ac:dyDescent="0.35">
      <c r="A495" s="5">
        <v>2</v>
      </c>
      <c r="B495" s="5">
        <v>4</v>
      </c>
      <c r="C495" s="5">
        <v>1</v>
      </c>
      <c r="D495" s="5">
        <v>4</v>
      </c>
      <c r="E495" s="5">
        <v>3</v>
      </c>
      <c r="F495" s="5">
        <v>4</v>
      </c>
      <c r="G495" s="5">
        <v>3</v>
      </c>
      <c r="H495" s="5">
        <v>8</v>
      </c>
      <c r="I495" s="5">
        <v>3</v>
      </c>
      <c r="J495" s="5">
        <v>4</v>
      </c>
      <c r="K495" s="5">
        <v>6</v>
      </c>
      <c r="L495" s="5">
        <v>2</v>
      </c>
      <c r="M495" s="5">
        <v>5</v>
      </c>
      <c r="N495" s="5">
        <v>6</v>
      </c>
      <c r="O495" s="5">
        <v>4</v>
      </c>
      <c r="P495" s="5">
        <v>3</v>
      </c>
      <c r="Q495" s="5">
        <v>3</v>
      </c>
      <c r="R495" s="5">
        <v>2</v>
      </c>
      <c r="S495" s="5">
        <v>5</v>
      </c>
      <c r="T495" s="5">
        <v>6</v>
      </c>
      <c r="U495" s="5">
        <v>4</v>
      </c>
      <c r="V495" s="5">
        <v>6</v>
      </c>
      <c r="W495" s="5">
        <v>8</v>
      </c>
      <c r="X495" s="5">
        <v>6</v>
      </c>
      <c r="Y495" s="5">
        <v>6</v>
      </c>
      <c r="Z495" s="5">
        <v>3</v>
      </c>
      <c r="AA495" s="5">
        <v>6</v>
      </c>
      <c r="AB495" s="5">
        <v>2</v>
      </c>
      <c r="AC495" s="5">
        <v>5</v>
      </c>
      <c r="AD495" s="5">
        <v>6</v>
      </c>
      <c r="AE495" s="5">
        <v>1</v>
      </c>
      <c r="AF495" s="5">
        <v>1</v>
      </c>
      <c r="AG495" s="5">
        <v>5</v>
      </c>
      <c r="AH495" s="5">
        <v>7</v>
      </c>
      <c r="AI495" s="5">
        <v>8</v>
      </c>
      <c r="AJ495" s="5">
        <v>1</v>
      </c>
      <c r="AK495" s="5">
        <v>2</v>
      </c>
      <c r="AL495" s="5">
        <v>4</v>
      </c>
      <c r="AM495" s="5">
        <v>2</v>
      </c>
      <c r="AN495" s="5">
        <v>9</v>
      </c>
      <c r="AO495" s="5">
        <v>5</v>
      </c>
      <c r="AP495" s="5">
        <v>3</v>
      </c>
      <c r="AQ495" s="5">
        <v>2</v>
      </c>
      <c r="AR495" s="5">
        <v>2</v>
      </c>
      <c r="AS495" s="5">
        <v>2</v>
      </c>
      <c r="AT495" s="5">
        <v>3</v>
      </c>
      <c r="AU495" s="5">
        <v>1</v>
      </c>
      <c r="AV495" s="5">
        <v>2</v>
      </c>
      <c r="AW495" s="5">
        <v>3</v>
      </c>
      <c r="AX495" s="5">
        <v>1</v>
      </c>
    </row>
    <row r="496" spans="1:50" x14ac:dyDescent="0.35">
      <c r="A496" s="5">
        <v>4</v>
      </c>
      <c r="B496" s="5">
        <v>3</v>
      </c>
      <c r="C496" s="5">
        <v>6</v>
      </c>
      <c r="D496" s="5">
        <v>7</v>
      </c>
      <c r="E496" s="5">
        <v>6</v>
      </c>
      <c r="F496" s="5">
        <v>6</v>
      </c>
      <c r="G496" s="5">
        <v>6</v>
      </c>
      <c r="H496" s="5">
        <v>3</v>
      </c>
      <c r="I496" s="5">
        <v>8</v>
      </c>
      <c r="J496" s="5">
        <v>1</v>
      </c>
      <c r="K496" s="5">
        <v>4</v>
      </c>
      <c r="L496" s="5">
        <v>2</v>
      </c>
      <c r="M496" s="5">
        <v>5</v>
      </c>
      <c r="N496" s="5">
        <v>2</v>
      </c>
      <c r="O496" s="5">
        <v>5</v>
      </c>
      <c r="P496" s="5">
        <v>4</v>
      </c>
      <c r="Q496" s="5">
        <v>5</v>
      </c>
      <c r="R496" s="5">
        <v>4</v>
      </c>
      <c r="S496" s="5">
        <v>4</v>
      </c>
      <c r="T496" s="5">
        <v>5</v>
      </c>
      <c r="U496" s="5">
        <v>4</v>
      </c>
      <c r="V496" s="5">
        <v>4</v>
      </c>
      <c r="W496" s="5">
        <v>4</v>
      </c>
      <c r="X496" s="5">
        <v>6</v>
      </c>
      <c r="Y496" s="5">
        <v>11</v>
      </c>
      <c r="Z496" s="5">
        <v>5</v>
      </c>
      <c r="AA496" s="5">
        <v>4</v>
      </c>
      <c r="AB496" s="5">
        <v>4</v>
      </c>
      <c r="AC496" s="5">
        <v>2</v>
      </c>
      <c r="AD496" s="5">
        <v>8</v>
      </c>
      <c r="AE496" s="5">
        <v>5</v>
      </c>
      <c r="AF496" s="5">
        <v>4</v>
      </c>
      <c r="AG496" s="5">
        <v>5</v>
      </c>
      <c r="AH496" s="5">
        <v>1</v>
      </c>
      <c r="AI496" s="5">
        <v>4</v>
      </c>
      <c r="AJ496" s="5">
        <v>2</v>
      </c>
      <c r="AK496" s="5">
        <v>5</v>
      </c>
      <c r="AL496" s="5">
        <v>4</v>
      </c>
      <c r="AM496" s="5">
        <v>5</v>
      </c>
      <c r="AN496" s="5">
        <v>4</v>
      </c>
      <c r="AO496" s="5">
        <v>2</v>
      </c>
      <c r="AP496" s="5">
        <v>7</v>
      </c>
      <c r="AQ496" s="5">
        <v>2</v>
      </c>
      <c r="AR496" s="5">
        <v>5</v>
      </c>
      <c r="AS496" s="5">
        <v>5</v>
      </c>
      <c r="AT496" s="5">
        <v>8</v>
      </c>
      <c r="AU496" s="5">
        <v>4</v>
      </c>
      <c r="AV496" s="5">
        <v>5</v>
      </c>
      <c r="AW496" s="5">
        <v>3</v>
      </c>
      <c r="AX496" s="5">
        <v>0</v>
      </c>
    </row>
    <row r="497" spans="1:50" x14ac:dyDescent="0.35">
      <c r="A497" s="5">
        <v>1</v>
      </c>
      <c r="B497" s="5">
        <v>3</v>
      </c>
      <c r="C497" s="5">
        <v>2</v>
      </c>
      <c r="D497" s="5">
        <v>2</v>
      </c>
      <c r="E497" s="5">
        <v>6</v>
      </c>
      <c r="F497" s="5">
        <v>3</v>
      </c>
      <c r="G497" s="5">
        <v>4</v>
      </c>
      <c r="H497" s="5">
        <v>3</v>
      </c>
      <c r="I497" s="5">
        <v>4</v>
      </c>
      <c r="J497" s="5">
        <v>6</v>
      </c>
      <c r="K497" s="5">
        <v>5</v>
      </c>
      <c r="L497" s="5">
        <v>5</v>
      </c>
      <c r="M497" s="5">
        <v>2</v>
      </c>
      <c r="N497" s="5">
        <v>6</v>
      </c>
      <c r="O497" s="5">
        <v>2</v>
      </c>
      <c r="P497" s="5">
        <v>5</v>
      </c>
      <c r="Q497" s="5">
        <v>1</v>
      </c>
      <c r="R497" s="5">
        <v>9</v>
      </c>
      <c r="S497" s="5">
        <v>5</v>
      </c>
      <c r="T497" s="5">
        <v>4</v>
      </c>
      <c r="U497" s="5">
        <v>2</v>
      </c>
      <c r="V497" s="5">
        <v>3</v>
      </c>
      <c r="W497" s="5">
        <v>5</v>
      </c>
      <c r="X497" s="5">
        <v>7</v>
      </c>
      <c r="Y497" s="5">
        <v>4</v>
      </c>
      <c r="Z497" s="5">
        <v>5</v>
      </c>
      <c r="AA497" s="5">
        <v>8</v>
      </c>
      <c r="AB497" s="5">
        <v>3</v>
      </c>
      <c r="AC497" s="5">
        <v>6</v>
      </c>
      <c r="AD497" s="5">
        <v>4</v>
      </c>
      <c r="AE497" s="5">
        <v>3</v>
      </c>
      <c r="AF497" s="5">
        <v>7</v>
      </c>
      <c r="AG497" s="5">
        <v>2</v>
      </c>
      <c r="AH497" s="5">
        <v>1</v>
      </c>
      <c r="AI497" s="5">
        <v>4</v>
      </c>
      <c r="AJ497" s="5">
        <v>2</v>
      </c>
      <c r="AK497" s="5">
        <v>3</v>
      </c>
      <c r="AL497" s="5">
        <v>2</v>
      </c>
      <c r="AM497" s="5">
        <v>3</v>
      </c>
      <c r="AN497" s="5">
        <v>4</v>
      </c>
      <c r="AO497" s="5">
        <v>4</v>
      </c>
      <c r="AP497" s="5">
        <v>3</v>
      </c>
      <c r="AQ497" s="5">
        <v>7</v>
      </c>
      <c r="AR497" s="5">
        <v>6</v>
      </c>
      <c r="AS497" s="5">
        <v>3</v>
      </c>
      <c r="AT497" s="5">
        <v>3</v>
      </c>
      <c r="AU497" s="5">
        <v>5</v>
      </c>
      <c r="AV497" s="5">
        <v>3</v>
      </c>
      <c r="AW497" s="5">
        <v>9</v>
      </c>
      <c r="AX497" s="5">
        <v>10</v>
      </c>
    </row>
    <row r="498" spans="1:50" x14ac:dyDescent="0.35">
      <c r="A498" s="5">
        <v>8</v>
      </c>
      <c r="B498" s="5">
        <v>2</v>
      </c>
      <c r="C498" s="5">
        <v>3</v>
      </c>
      <c r="D498" s="5">
        <v>5</v>
      </c>
      <c r="E498" s="5">
        <v>10</v>
      </c>
      <c r="F498" s="5">
        <v>5</v>
      </c>
      <c r="G498" s="5">
        <v>2</v>
      </c>
      <c r="H498" s="5">
        <v>5</v>
      </c>
      <c r="I498" s="5">
        <v>3</v>
      </c>
      <c r="J498" s="5">
        <v>0</v>
      </c>
      <c r="K498" s="5">
        <v>3</v>
      </c>
      <c r="L498" s="5">
        <v>5</v>
      </c>
      <c r="M498" s="5">
        <v>3</v>
      </c>
      <c r="N498" s="5">
        <v>7</v>
      </c>
      <c r="O498" s="5">
        <v>4</v>
      </c>
      <c r="P498" s="5">
        <v>6</v>
      </c>
      <c r="Q498" s="5">
        <v>0</v>
      </c>
      <c r="R498" s="5">
        <v>5</v>
      </c>
      <c r="S498" s="5">
        <v>3</v>
      </c>
      <c r="T498" s="5">
        <v>3</v>
      </c>
      <c r="U498" s="5">
        <v>1</v>
      </c>
      <c r="V498" s="5">
        <v>5</v>
      </c>
      <c r="W498" s="5">
        <v>4</v>
      </c>
      <c r="X498" s="5">
        <v>5</v>
      </c>
      <c r="Y498" s="5">
        <v>5</v>
      </c>
      <c r="Z498" s="5">
        <v>11</v>
      </c>
      <c r="AA498" s="5">
        <v>9</v>
      </c>
      <c r="AB498" s="5">
        <v>1</v>
      </c>
      <c r="AC498" s="5">
        <v>3</v>
      </c>
      <c r="AD498" s="5">
        <v>6</v>
      </c>
      <c r="AE498" s="5">
        <v>3</v>
      </c>
      <c r="AF498" s="5">
        <v>4</v>
      </c>
      <c r="AG498" s="5">
        <v>5</v>
      </c>
      <c r="AH498" s="5">
        <v>7</v>
      </c>
      <c r="AI498" s="5">
        <v>9</v>
      </c>
      <c r="AJ498" s="5">
        <v>3</v>
      </c>
      <c r="AK498" s="5">
        <v>5</v>
      </c>
      <c r="AL498" s="5">
        <v>5</v>
      </c>
      <c r="AM498" s="5">
        <v>11</v>
      </c>
      <c r="AN498" s="5">
        <v>5</v>
      </c>
      <c r="AO498" s="5">
        <v>2</v>
      </c>
      <c r="AP498" s="5">
        <v>4</v>
      </c>
      <c r="AQ498" s="5">
        <v>2</v>
      </c>
      <c r="AR498" s="5">
        <v>3</v>
      </c>
      <c r="AS498" s="5">
        <v>6</v>
      </c>
      <c r="AT498" s="5">
        <v>4</v>
      </c>
      <c r="AU498" s="5">
        <v>3</v>
      </c>
      <c r="AV498" s="5">
        <v>3</v>
      </c>
      <c r="AW498" s="5">
        <v>4</v>
      </c>
      <c r="AX498" s="5">
        <v>4</v>
      </c>
    </row>
    <row r="499" spans="1:50" x14ac:dyDescent="0.35">
      <c r="A499" s="5">
        <v>5</v>
      </c>
      <c r="B499" s="5">
        <v>2</v>
      </c>
      <c r="C499" s="5">
        <v>4</v>
      </c>
      <c r="D499" s="5">
        <v>3</v>
      </c>
      <c r="E499" s="5">
        <v>6</v>
      </c>
      <c r="F499" s="5">
        <v>5</v>
      </c>
      <c r="G499" s="5">
        <v>2</v>
      </c>
      <c r="H499" s="5">
        <v>2</v>
      </c>
      <c r="I499" s="5">
        <v>2</v>
      </c>
      <c r="J499" s="5">
        <v>3</v>
      </c>
      <c r="K499" s="5">
        <v>5</v>
      </c>
      <c r="L499" s="5">
        <v>5</v>
      </c>
      <c r="M499" s="5">
        <v>5</v>
      </c>
      <c r="N499" s="5">
        <v>3</v>
      </c>
      <c r="O499" s="5">
        <v>5</v>
      </c>
      <c r="P499" s="5">
        <v>3</v>
      </c>
      <c r="Q499" s="5">
        <v>5</v>
      </c>
      <c r="R499" s="5">
        <v>1</v>
      </c>
      <c r="S499" s="5">
        <v>7</v>
      </c>
      <c r="T499" s="5">
        <v>6</v>
      </c>
      <c r="U499" s="5">
        <v>2</v>
      </c>
      <c r="V499" s="5">
        <v>3</v>
      </c>
      <c r="W499" s="5">
        <v>5</v>
      </c>
      <c r="X499" s="5">
        <v>0</v>
      </c>
      <c r="Y499" s="5">
        <v>4</v>
      </c>
      <c r="Z499" s="5">
        <v>3</v>
      </c>
      <c r="AA499" s="5">
        <v>3</v>
      </c>
      <c r="AB499" s="5">
        <v>3</v>
      </c>
      <c r="AC499" s="5">
        <v>5</v>
      </c>
      <c r="AD499" s="5">
        <v>6</v>
      </c>
      <c r="AE499" s="5">
        <v>3</v>
      </c>
      <c r="AF499" s="5">
        <v>0</v>
      </c>
      <c r="AG499" s="5">
        <v>3</v>
      </c>
      <c r="AH499" s="5">
        <v>6</v>
      </c>
      <c r="AI499" s="5">
        <v>6</v>
      </c>
      <c r="AJ499" s="5">
        <v>1</v>
      </c>
      <c r="AK499" s="5">
        <v>3</v>
      </c>
      <c r="AL499" s="5">
        <v>2</v>
      </c>
      <c r="AM499" s="5">
        <v>0</v>
      </c>
      <c r="AN499" s="5">
        <v>4</v>
      </c>
      <c r="AO499" s="5">
        <v>1</v>
      </c>
      <c r="AP499" s="5">
        <v>3</v>
      </c>
      <c r="AQ499" s="5">
        <v>5</v>
      </c>
      <c r="AR499" s="5">
        <v>2</v>
      </c>
      <c r="AS499" s="5">
        <v>5</v>
      </c>
      <c r="AT499" s="5">
        <v>3</v>
      </c>
      <c r="AU499" s="5">
        <v>1</v>
      </c>
      <c r="AV499" s="5">
        <v>4</v>
      </c>
      <c r="AW499" s="5">
        <v>3</v>
      </c>
      <c r="AX499" s="5">
        <v>6</v>
      </c>
    </row>
    <row r="500" spans="1:50" x14ac:dyDescent="0.35">
      <c r="A500" s="5">
        <v>4</v>
      </c>
      <c r="B500" s="5">
        <v>3</v>
      </c>
      <c r="C500" s="5">
        <v>4</v>
      </c>
      <c r="D500" s="5">
        <v>7</v>
      </c>
      <c r="E500" s="5">
        <v>7</v>
      </c>
      <c r="F500" s="5">
        <v>3</v>
      </c>
      <c r="G500" s="5">
        <v>9</v>
      </c>
      <c r="H500" s="5">
        <v>5</v>
      </c>
      <c r="I500" s="5">
        <v>5</v>
      </c>
      <c r="J500" s="5">
        <v>6</v>
      </c>
      <c r="K500" s="5">
        <v>3</v>
      </c>
      <c r="L500" s="5">
        <v>4</v>
      </c>
      <c r="M500" s="5">
        <v>2</v>
      </c>
      <c r="N500" s="5">
        <v>7</v>
      </c>
      <c r="O500" s="5">
        <v>4</v>
      </c>
      <c r="P500" s="5">
        <v>4</v>
      </c>
      <c r="Q500" s="5">
        <v>5</v>
      </c>
      <c r="R500" s="5">
        <v>7</v>
      </c>
      <c r="S500" s="5">
        <v>7</v>
      </c>
      <c r="T500" s="5">
        <v>1</v>
      </c>
      <c r="U500" s="5">
        <v>5</v>
      </c>
      <c r="V500" s="5">
        <v>1</v>
      </c>
      <c r="W500" s="5">
        <v>3</v>
      </c>
      <c r="X500" s="5">
        <v>3</v>
      </c>
      <c r="Y500" s="5">
        <v>5</v>
      </c>
      <c r="Z500" s="5">
        <v>3</v>
      </c>
      <c r="AA500" s="5">
        <v>6</v>
      </c>
      <c r="AB500" s="5">
        <v>3</v>
      </c>
      <c r="AC500" s="5">
        <v>3</v>
      </c>
      <c r="AD500" s="5">
        <v>2</v>
      </c>
      <c r="AE500" s="5">
        <v>7</v>
      </c>
      <c r="AF500" s="5">
        <v>4</v>
      </c>
      <c r="AG500" s="5">
        <v>5</v>
      </c>
      <c r="AH500" s="5">
        <v>5</v>
      </c>
      <c r="AI500" s="5">
        <v>5</v>
      </c>
      <c r="AJ500" s="5">
        <v>3</v>
      </c>
      <c r="AK500" s="5">
        <v>3</v>
      </c>
      <c r="AL500" s="5">
        <v>4</v>
      </c>
      <c r="AM500" s="5">
        <v>4</v>
      </c>
      <c r="AN500" s="5">
        <v>7</v>
      </c>
      <c r="AO500" s="5">
        <v>5</v>
      </c>
      <c r="AP500" s="5">
        <v>4</v>
      </c>
      <c r="AQ500" s="5">
        <v>7</v>
      </c>
      <c r="AR500" s="5">
        <v>5</v>
      </c>
      <c r="AS500" s="5">
        <v>2</v>
      </c>
      <c r="AT500" s="5">
        <v>3</v>
      </c>
      <c r="AU500" s="5">
        <v>3</v>
      </c>
      <c r="AV500" s="5">
        <v>7</v>
      </c>
      <c r="AW500" s="5">
        <v>7</v>
      </c>
      <c r="AX500" s="5">
        <v>5</v>
      </c>
    </row>
  </sheetData>
  <sheetProtection algorithmName="SHA-512" hashValue="kL4+c554SvcZxK8bwcHg9uljFlzATS+3j1ZcvjPDq0O5+DAQN9EntvZLGpHN5zlC4t+TYNLYwg76LfwFaUezKg==" saltValue="EV/p3T5ptOScGqce6jTJ5Q==" spinCount="100000" sheet="1" objects="1" scenarios="1" selectLockedCells="1"/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A9D08E"/>
  </sheetPr>
  <dimension ref="A1:AX500"/>
  <sheetViews>
    <sheetView showGridLines="0" zoomScaleNormal="100" workbookViewId="0">
      <selection activeCell="H28" sqref="H28"/>
    </sheetView>
  </sheetViews>
  <sheetFormatPr defaultColWidth="8.6328125" defaultRowHeight="14.5" x14ac:dyDescent="0.35"/>
  <sheetData>
    <row r="1" spans="1:50" x14ac:dyDescent="0.35">
      <c r="A1" s="5">
        <v>6.5420699999999998</v>
      </c>
      <c r="B1" s="5">
        <v>20.853128000000002</v>
      </c>
      <c r="C1" s="5">
        <v>15.911211</v>
      </c>
      <c r="D1" s="5">
        <v>14.85422</v>
      </c>
      <c r="E1" s="5">
        <v>85.488504000000006</v>
      </c>
      <c r="F1" s="5">
        <v>17.917432000000002</v>
      </c>
      <c r="G1" s="5">
        <v>15.198157999999999</v>
      </c>
      <c r="H1" s="5">
        <v>82.416326999999995</v>
      </c>
      <c r="I1" s="5">
        <v>77.351011999999997</v>
      </c>
      <c r="J1" s="5">
        <v>85.611186000000004</v>
      </c>
      <c r="K1" s="5">
        <v>78.135164000000003</v>
      </c>
      <c r="L1" s="5">
        <v>20.876289</v>
      </c>
      <c r="M1" s="5">
        <v>82.268236999999999</v>
      </c>
      <c r="N1" s="5">
        <v>16.209894999999999</v>
      </c>
      <c r="O1" s="5">
        <v>27.842455000000001</v>
      </c>
      <c r="P1" s="5">
        <v>73.951132999999999</v>
      </c>
      <c r="Q1" s="5">
        <v>24.012844000000001</v>
      </c>
      <c r="R1" s="5">
        <v>84.736245999999994</v>
      </c>
      <c r="S1" s="5">
        <v>77.922957999999994</v>
      </c>
      <c r="T1" s="5">
        <v>78.330083999999999</v>
      </c>
      <c r="U1" s="5">
        <v>29.310649999999999</v>
      </c>
      <c r="V1" s="5">
        <v>84.781209000000004</v>
      </c>
      <c r="W1" s="5">
        <v>19.308558999999999</v>
      </c>
      <c r="X1" s="5">
        <v>19.694303999999999</v>
      </c>
      <c r="Y1" s="5">
        <v>11.483957</v>
      </c>
      <c r="Z1" s="5">
        <v>22.103798000000001</v>
      </c>
      <c r="AA1" s="5">
        <v>78.321388999999996</v>
      </c>
      <c r="AB1" s="5">
        <v>84.403349000000006</v>
      </c>
      <c r="AC1" s="5">
        <v>20.304583999999998</v>
      </c>
      <c r="AD1" s="5">
        <v>18.746068999999999</v>
      </c>
      <c r="AE1" s="5">
        <v>24.063576999999999</v>
      </c>
      <c r="AF1" s="5">
        <v>25.880777999999999</v>
      </c>
      <c r="AG1" s="5">
        <v>84.889227000000005</v>
      </c>
      <c r="AH1" s="5">
        <v>83.493333000000007</v>
      </c>
      <c r="AI1" s="5">
        <v>23.462384</v>
      </c>
      <c r="AJ1" s="5">
        <v>71.231232000000006</v>
      </c>
      <c r="AK1" s="5">
        <v>80.760549999999995</v>
      </c>
      <c r="AL1" s="5">
        <v>13.495049</v>
      </c>
      <c r="AM1" s="5">
        <v>20.856892999999999</v>
      </c>
      <c r="AN1" s="5">
        <v>22.382313</v>
      </c>
      <c r="AO1" s="5">
        <v>69.396784999999994</v>
      </c>
      <c r="AP1" s="5">
        <v>20.947347000000001</v>
      </c>
      <c r="AQ1" s="5">
        <v>80.520375999999999</v>
      </c>
      <c r="AR1" s="5">
        <v>76.314268999999996</v>
      </c>
      <c r="AS1" s="5">
        <v>19.713806999999999</v>
      </c>
      <c r="AT1" s="5">
        <v>82.037124000000006</v>
      </c>
      <c r="AU1" s="5">
        <v>82.685828000000001</v>
      </c>
      <c r="AV1" s="5">
        <v>74.206866000000005</v>
      </c>
      <c r="AW1" s="5">
        <v>21.12313</v>
      </c>
      <c r="AX1" s="5">
        <v>72.553585999999996</v>
      </c>
    </row>
    <row r="2" spans="1:50" x14ac:dyDescent="0.35">
      <c r="A2" s="5">
        <v>85.240724999999998</v>
      </c>
      <c r="B2" s="5">
        <v>82.276067999999995</v>
      </c>
      <c r="C2" s="5">
        <v>84.072232999999997</v>
      </c>
      <c r="D2" s="5">
        <v>79.088387999999995</v>
      </c>
      <c r="E2" s="5">
        <v>70.130992000000006</v>
      </c>
      <c r="F2" s="5">
        <v>18.149031999999998</v>
      </c>
      <c r="G2" s="5">
        <v>5.9249780000000003</v>
      </c>
      <c r="H2" s="5">
        <v>79.295882000000006</v>
      </c>
      <c r="I2" s="5">
        <v>79.749883999999994</v>
      </c>
      <c r="J2" s="5">
        <v>27.744952000000001</v>
      </c>
      <c r="K2" s="5">
        <v>85.367075999999997</v>
      </c>
      <c r="L2" s="5">
        <v>69.514702</v>
      </c>
      <c r="M2" s="5">
        <v>11.981066</v>
      </c>
      <c r="N2" s="5">
        <v>84.297458000000006</v>
      </c>
      <c r="O2" s="5">
        <v>22.189565000000002</v>
      </c>
      <c r="P2" s="5">
        <v>14.458273</v>
      </c>
      <c r="Q2" s="5">
        <v>77.611711999999997</v>
      </c>
      <c r="R2" s="5">
        <v>30.527434</v>
      </c>
      <c r="S2" s="5">
        <v>18.721028</v>
      </c>
      <c r="T2" s="5">
        <v>23.376607</v>
      </c>
      <c r="U2" s="5">
        <v>79.255812000000006</v>
      </c>
      <c r="V2" s="5">
        <v>86.542152000000002</v>
      </c>
      <c r="W2" s="5">
        <v>83.012618000000003</v>
      </c>
      <c r="X2" s="5">
        <v>28.773887999999999</v>
      </c>
      <c r="Y2" s="5">
        <v>22.073170000000001</v>
      </c>
      <c r="Z2" s="5">
        <v>81.753679000000005</v>
      </c>
      <c r="AA2" s="5">
        <v>22.422132000000001</v>
      </c>
      <c r="AB2" s="5">
        <v>25.955957999999999</v>
      </c>
      <c r="AC2" s="5">
        <v>76.681928999999997</v>
      </c>
      <c r="AD2" s="5">
        <v>24.894462000000001</v>
      </c>
      <c r="AE2" s="5">
        <v>12.335307</v>
      </c>
      <c r="AF2" s="5">
        <v>77.316399000000004</v>
      </c>
      <c r="AG2" s="5">
        <v>24.493718000000001</v>
      </c>
      <c r="AH2" s="5">
        <v>20.115617</v>
      </c>
      <c r="AI2" s="5">
        <v>27.112625999999999</v>
      </c>
      <c r="AJ2" s="5">
        <v>31.906596</v>
      </c>
      <c r="AK2" s="5">
        <v>75.091921999999997</v>
      </c>
      <c r="AL2" s="5">
        <v>18.131656</v>
      </c>
      <c r="AM2" s="5">
        <v>84.099300999999997</v>
      </c>
      <c r="AN2" s="5">
        <v>19.422069</v>
      </c>
      <c r="AO2" s="5">
        <v>83.844064000000003</v>
      </c>
      <c r="AP2" s="5">
        <v>75.259662000000006</v>
      </c>
      <c r="AQ2" s="5">
        <v>25.268436999999999</v>
      </c>
      <c r="AR2" s="5">
        <v>20.418413999999999</v>
      </c>
      <c r="AS2" s="5">
        <v>84.134001999999995</v>
      </c>
      <c r="AT2" s="5">
        <v>80.064835000000002</v>
      </c>
      <c r="AU2" s="5">
        <v>75.352221</v>
      </c>
      <c r="AV2" s="5">
        <v>87.135144999999994</v>
      </c>
      <c r="AW2" s="5">
        <v>87.728699000000006</v>
      </c>
      <c r="AX2" s="5">
        <v>74.845301000000006</v>
      </c>
    </row>
    <row r="3" spans="1:50" x14ac:dyDescent="0.35">
      <c r="A3" s="5">
        <v>74.221207000000007</v>
      </c>
      <c r="B3" s="5">
        <v>28.125157000000002</v>
      </c>
      <c r="C3" s="5">
        <v>24.873367999999999</v>
      </c>
      <c r="D3" s="5">
        <v>77.791854000000001</v>
      </c>
      <c r="E3" s="5">
        <v>11.761088000000001</v>
      </c>
      <c r="F3" s="5">
        <v>17.580735000000001</v>
      </c>
      <c r="G3" s="5">
        <v>22.349605</v>
      </c>
      <c r="H3" s="5">
        <v>71.153809999999993</v>
      </c>
      <c r="I3" s="5">
        <v>19.843826</v>
      </c>
      <c r="J3" s="5">
        <v>14.548871999999999</v>
      </c>
      <c r="K3" s="5">
        <v>79.845225999999997</v>
      </c>
      <c r="L3" s="5">
        <v>15.991489</v>
      </c>
      <c r="M3" s="5">
        <v>83.384838000000002</v>
      </c>
      <c r="N3" s="5">
        <v>23.657177000000001</v>
      </c>
      <c r="O3" s="5">
        <v>20.956074000000001</v>
      </c>
      <c r="P3" s="5">
        <v>85.710345000000004</v>
      </c>
      <c r="Q3" s="5">
        <v>9.7659909999999996</v>
      </c>
      <c r="R3" s="5">
        <v>21.362596</v>
      </c>
      <c r="S3" s="5">
        <v>83.161478000000002</v>
      </c>
      <c r="T3" s="5">
        <v>15.217238</v>
      </c>
      <c r="U3" s="5">
        <v>76.997632999999993</v>
      </c>
      <c r="V3" s="5">
        <v>79.639804999999996</v>
      </c>
      <c r="W3" s="5">
        <v>83.618080000000006</v>
      </c>
      <c r="X3" s="5">
        <v>79.062380000000005</v>
      </c>
      <c r="Y3" s="5">
        <v>78.307818999999995</v>
      </c>
      <c r="Z3" s="5">
        <v>10.91417</v>
      </c>
      <c r="AA3" s="5">
        <v>28.073077999999999</v>
      </c>
      <c r="AB3" s="5">
        <v>21.559618</v>
      </c>
      <c r="AC3" s="5">
        <v>24.789269000000001</v>
      </c>
      <c r="AD3" s="5">
        <v>15.003183999999999</v>
      </c>
      <c r="AE3" s="5">
        <v>28.044656</v>
      </c>
      <c r="AF3" s="5">
        <v>79.087519999999998</v>
      </c>
      <c r="AG3" s="5">
        <v>71.887321</v>
      </c>
      <c r="AH3" s="5">
        <v>78.794454000000002</v>
      </c>
      <c r="AI3" s="5">
        <v>88.872726</v>
      </c>
      <c r="AJ3" s="5">
        <v>82.331244999999996</v>
      </c>
      <c r="AK3" s="5">
        <v>17.956413000000001</v>
      </c>
      <c r="AL3" s="5">
        <v>21.671339</v>
      </c>
      <c r="AM3" s="5">
        <v>78.208398000000003</v>
      </c>
      <c r="AN3" s="5">
        <v>83.710538999999997</v>
      </c>
      <c r="AO3" s="5">
        <v>69.528908000000001</v>
      </c>
      <c r="AP3" s="5">
        <v>24.67933</v>
      </c>
      <c r="AQ3" s="5">
        <v>86.795435999999995</v>
      </c>
      <c r="AR3" s="5">
        <v>84.41413</v>
      </c>
      <c r="AS3" s="5">
        <v>20.428968000000001</v>
      </c>
      <c r="AT3" s="5">
        <v>89.447275000000005</v>
      </c>
      <c r="AU3" s="5">
        <v>26.838265</v>
      </c>
      <c r="AV3" s="5">
        <v>76.493153000000007</v>
      </c>
      <c r="AW3" s="5">
        <v>13.236185000000001</v>
      </c>
      <c r="AX3" s="5">
        <v>80.384884</v>
      </c>
    </row>
    <row r="4" spans="1:50" x14ac:dyDescent="0.35">
      <c r="A4" s="5">
        <v>20.512885000000001</v>
      </c>
      <c r="B4" s="5">
        <v>81.010814999999994</v>
      </c>
      <c r="C4" s="5">
        <v>82.419961000000001</v>
      </c>
      <c r="D4" s="5">
        <v>23.905767000000001</v>
      </c>
      <c r="E4" s="5">
        <v>9.8512830000000005</v>
      </c>
      <c r="F4" s="5">
        <v>92.844121000000001</v>
      </c>
      <c r="G4" s="5">
        <v>86.300617000000003</v>
      </c>
      <c r="H4" s="5">
        <v>79.990973999999994</v>
      </c>
      <c r="I4" s="5">
        <v>79.101560000000006</v>
      </c>
      <c r="J4" s="5">
        <v>77.461768000000006</v>
      </c>
      <c r="K4" s="5">
        <v>79.693134999999998</v>
      </c>
      <c r="L4" s="5">
        <v>20.549291</v>
      </c>
      <c r="M4" s="5">
        <v>82.62612</v>
      </c>
      <c r="N4" s="5">
        <v>15.721024999999999</v>
      </c>
      <c r="O4" s="5">
        <v>85.176344</v>
      </c>
      <c r="P4" s="5">
        <v>28.73385</v>
      </c>
      <c r="Q4" s="5">
        <v>15.273954</v>
      </c>
      <c r="R4" s="5">
        <v>78.795134000000004</v>
      </c>
      <c r="S4" s="5">
        <v>81.332612999999995</v>
      </c>
      <c r="T4" s="5">
        <v>78.204145999999994</v>
      </c>
      <c r="U4" s="5">
        <v>17.234877999999998</v>
      </c>
      <c r="V4" s="5">
        <v>88.039289999999994</v>
      </c>
      <c r="W4" s="5">
        <v>79.085301000000001</v>
      </c>
      <c r="X4" s="5">
        <v>84.742796999999996</v>
      </c>
      <c r="Y4" s="5">
        <v>85.603716000000006</v>
      </c>
      <c r="Z4" s="5">
        <v>9.6807099999999995</v>
      </c>
      <c r="AA4" s="5">
        <v>80.721042999999995</v>
      </c>
      <c r="AB4" s="5">
        <v>22.122951</v>
      </c>
      <c r="AC4" s="5">
        <v>81.475031999999999</v>
      </c>
      <c r="AD4" s="5">
        <v>75.790996000000007</v>
      </c>
      <c r="AE4" s="5">
        <v>22.167594999999999</v>
      </c>
      <c r="AF4" s="5">
        <v>17.799417999999999</v>
      </c>
      <c r="AG4" s="5">
        <v>24.629007000000001</v>
      </c>
      <c r="AH4" s="5">
        <v>23.782496999999999</v>
      </c>
      <c r="AI4" s="5">
        <v>29.402463999999998</v>
      </c>
      <c r="AJ4" s="5">
        <v>15.203182999999999</v>
      </c>
      <c r="AK4" s="5">
        <v>22.095134000000002</v>
      </c>
      <c r="AL4" s="5">
        <v>90.189830000000001</v>
      </c>
      <c r="AM4" s="5">
        <v>15.62959</v>
      </c>
      <c r="AN4" s="5">
        <v>78.750305999999995</v>
      </c>
      <c r="AO4" s="5">
        <v>79.103223</v>
      </c>
      <c r="AP4" s="5">
        <v>19.087772999999999</v>
      </c>
      <c r="AQ4" s="5">
        <v>76.038323000000005</v>
      </c>
      <c r="AR4" s="5">
        <v>80.798114999999996</v>
      </c>
      <c r="AS4" s="5">
        <v>79.222351000000003</v>
      </c>
      <c r="AT4" s="5">
        <v>19.436437999999999</v>
      </c>
      <c r="AU4" s="5">
        <v>85.181341000000003</v>
      </c>
      <c r="AV4" s="5">
        <v>78.987842000000001</v>
      </c>
      <c r="AW4" s="5">
        <v>23.198407</v>
      </c>
      <c r="AX4" s="5">
        <v>80.760397999999995</v>
      </c>
    </row>
    <row r="5" spans="1:50" x14ac:dyDescent="0.35">
      <c r="A5" s="5">
        <v>81.321848000000003</v>
      </c>
      <c r="B5" s="5">
        <v>21.958302</v>
      </c>
      <c r="C5" s="5">
        <v>78.804327999999998</v>
      </c>
      <c r="D5" s="5">
        <v>78.994189000000006</v>
      </c>
      <c r="E5" s="5">
        <v>79.992604</v>
      </c>
      <c r="F5" s="5">
        <v>78.061048</v>
      </c>
      <c r="G5" s="5">
        <v>11.275746</v>
      </c>
      <c r="H5" s="5">
        <v>76.069919999999996</v>
      </c>
      <c r="I5" s="5">
        <v>29.498166999999999</v>
      </c>
      <c r="J5" s="5">
        <v>92.451151999999993</v>
      </c>
      <c r="K5" s="5">
        <v>69.276218999999998</v>
      </c>
      <c r="L5" s="5">
        <v>25.47167</v>
      </c>
      <c r="M5" s="5">
        <v>82.375080999999994</v>
      </c>
      <c r="N5" s="5">
        <v>81.385855000000006</v>
      </c>
      <c r="O5" s="5">
        <v>20.386536</v>
      </c>
      <c r="P5" s="5">
        <v>75.348169999999996</v>
      </c>
      <c r="Q5" s="5">
        <v>19.000589999999999</v>
      </c>
      <c r="R5" s="5">
        <v>84.813568000000004</v>
      </c>
      <c r="S5" s="5">
        <v>15.732906</v>
      </c>
      <c r="T5" s="5">
        <v>23.921426</v>
      </c>
      <c r="U5" s="5">
        <v>5.7325949999999999</v>
      </c>
      <c r="V5" s="5">
        <v>25.988095000000001</v>
      </c>
      <c r="W5" s="5">
        <v>74.656559999999999</v>
      </c>
      <c r="X5" s="5">
        <v>23.243141000000001</v>
      </c>
      <c r="Y5" s="5">
        <v>8.7053840000000005</v>
      </c>
      <c r="Z5" s="5">
        <v>75.475375</v>
      </c>
      <c r="AA5" s="5">
        <v>17.312315999999999</v>
      </c>
      <c r="AB5" s="5">
        <v>74.990022999999994</v>
      </c>
      <c r="AC5" s="5">
        <v>83.164080999999996</v>
      </c>
      <c r="AD5" s="5">
        <v>17.202424000000001</v>
      </c>
      <c r="AE5" s="5">
        <v>15.289547000000001</v>
      </c>
      <c r="AF5" s="5">
        <v>15.584424</v>
      </c>
      <c r="AG5" s="5">
        <v>22.918220000000002</v>
      </c>
      <c r="AH5" s="5">
        <v>16.750499000000001</v>
      </c>
      <c r="AI5" s="5">
        <v>73.991164999999995</v>
      </c>
      <c r="AJ5" s="5">
        <v>23.737776</v>
      </c>
      <c r="AK5" s="5">
        <v>85.195660000000004</v>
      </c>
      <c r="AL5" s="5">
        <v>14.000099000000001</v>
      </c>
      <c r="AM5" s="5">
        <v>78.893468999999996</v>
      </c>
      <c r="AN5" s="5">
        <v>76.413398000000001</v>
      </c>
      <c r="AO5" s="5">
        <v>22.088324</v>
      </c>
      <c r="AP5" s="5">
        <v>14.627321</v>
      </c>
      <c r="AQ5" s="5">
        <v>23.802962000000001</v>
      </c>
      <c r="AR5" s="5">
        <v>23.470869</v>
      </c>
      <c r="AS5" s="5">
        <v>82.662927999999994</v>
      </c>
      <c r="AT5" s="5">
        <v>78.577167000000003</v>
      </c>
      <c r="AU5" s="5">
        <v>17.963127</v>
      </c>
      <c r="AV5" s="5">
        <v>15.905208</v>
      </c>
      <c r="AW5" s="5">
        <v>16.859583000000001</v>
      </c>
      <c r="AX5" s="5">
        <v>16.881167999999999</v>
      </c>
    </row>
    <row r="6" spans="1:50" x14ac:dyDescent="0.35">
      <c r="A6" s="5">
        <v>19.672274000000002</v>
      </c>
      <c r="B6" s="5">
        <v>81.939909999999998</v>
      </c>
      <c r="C6" s="5">
        <v>16.668282999999999</v>
      </c>
      <c r="D6" s="5">
        <v>73.605861000000004</v>
      </c>
      <c r="E6" s="5">
        <v>10.554144000000001</v>
      </c>
      <c r="F6" s="5">
        <v>86.837742000000006</v>
      </c>
      <c r="G6" s="5">
        <v>19.500800999999999</v>
      </c>
      <c r="H6" s="5">
        <v>13.299988000000001</v>
      </c>
      <c r="I6" s="5">
        <v>75.184905000000001</v>
      </c>
      <c r="J6" s="5">
        <v>88.544156000000001</v>
      </c>
      <c r="K6" s="5">
        <v>82.902709999999999</v>
      </c>
      <c r="L6" s="5">
        <v>79.494786000000005</v>
      </c>
      <c r="M6" s="5">
        <v>85.007862000000003</v>
      </c>
      <c r="N6" s="5">
        <v>20.872803999999999</v>
      </c>
      <c r="O6" s="5">
        <v>22.750088000000002</v>
      </c>
      <c r="P6" s="5">
        <v>87.705309</v>
      </c>
      <c r="Q6" s="5">
        <v>84.184663999999998</v>
      </c>
      <c r="R6" s="5">
        <v>17.920258</v>
      </c>
      <c r="S6" s="5">
        <v>85.888535000000005</v>
      </c>
      <c r="T6" s="5">
        <v>16.935210000000001</v>
      </c>
      <c r="U6" s="5">
        <v>22.926670999999999</v>
      </c>
      <c r="V6" s="5">
        <v>11.839399</v>
      </c>
      <c r="W6" s="5">
        <v>77.88579</v>
      </c>
      <c r="X6" s="5">
        <v>87.834503999999995</v>
      </c>
      <c r="Y6" s="5">
        <v>81.557227999999995</v>
      </c>
      <c r="Z6" s="5">
        <v>34.620266999999998</v>
      </c>
      <c r="AA6" s="5">
        <v>16.450825999999999</v>
      </c>
      <c r="AB6" s="5">
        <v>74.361754000000005</v>
      </c>
      <c r="AC6" s="5">
        <v>85.294638000000006</v>
      </c>
      <c r="AD6" s="5">
        <v>81.397069000000002</v>
      </c>
      <c r="AE6" s="5">
        <v>18.167223</v>
      </c>
      <c r="AF6" s="5">
        <v>86.800426000000002</v>
      </c>
      <c r="AG6" s="5">
        <v>22.278113999999999</v>
      </c>
      <c r="AH6" s="5">
        <v>79.254801</v>
      </c>
      <c r="AI6" s="5">
        <v>21.693909999999999</v>
      </c>
      <c r="AJ6" s="5">
        <v>82.024169000000001</v>
      </c>
      <c r="AK6" s="5">
        <v>23.619139000000001</v>
      </c>
      <c r="AL6" s="5">
        <v>18.911242000000001</v>
      </c>
      <c r="AM6" s="5">
        <v>75.159462000000005</v>
      </c>
      <c r="AN6" s="5">
        <v>87.166652999999997</v>
      </c>
      <c r="AO6" s="5">
        <v>26.492125000000001</v>
      </c>
      <c r="AP6" s="5">
        <v>18.119081000000001</v>
      </c>
      <c r="AQ6" s="5">
        <v>84.297332999999995</v>
      </c>
      <c r="AR6" s="5">
        <v>17.366216000000001</v>
      </c>
      <c r="AS6" s="5">
        <v>25.645486999999999</v>
      </c>
      <c r="AT6" s="5">
        <v>77.215149999999994</v>
      </c>
      <c r="AU6" s="5">
        <v>68.434448000000003</v>
      </c>
      <c r="AV6" s="5">
        <v>84.685413999999994</v>
      </c>
      <c r="AW6" s="5">
        <v>70.554407999999995</v>
      </c>
      <c r="AX6" s="5">
        <v>26.175243999999999</v>
      </c>
    </row>
    <row r="7" spans="1:50" x14ac:dyDescent="0.35">
      <c r="A7" s="5">
        <v>18.032247000000002</v>
      </c>
      <c r="B7" s="5">
        <v>83.326935000000006</v>
      </c>
      <c r="C7" s="5">
        <v>21.300820999999999</v>
      </c>
      <c r="D7" s="5">
        <v>20.089082000000001</v>
      </c>
      <c r="E7" s="5">
        <v>78.898336</v>
      </c>
      <c r="F7" s="5">
        <v>18.714307000000002</v>
      </c>
      <c r="G7" s="5">
        <v>82.586483999999999</v>
      </c>
      <c r="H7" s="5">
        <v>74.070430000000002</v>
      </c>
      <c r="I7" s="5">
        <v>87.506045</v>
      </c>
      <c r="J7" s="5">
        <v>91.832498000000001</v>
      </c>
      <c r="K7" s="5">
        <v>82.832470000000001</v>
      </c>
      <c r="L7" s="5">
        <v>79.708680000000001</v>
      </c>
      <c r="M7" s="5">
        <v>7.251296</v>
      </c>
      <c r="N7" s="5">
        <v>81.579638000000003</v>
      </c>
      <c r="O7" s="5">
        <v>81.149122000000006</v>
      </c>
      <c r="P7" s="5">
        <v>19.643111999999999</v>
      </c>
      <c r="Q7" s="5">
        <v>24.040877999999999</v>
      </c>
      <c r="R7" s="5">
        <v>24.208793</v>
      </c>
      <c r="S7" s="5">
        <v>82.672292999999996</v>
      </c>
      <c r="T7" s="5">
        <v>76.322967000000006</v>
      </c>
      <c r="U7" s="5">
        <v>70.979737</v>
      </c>
      <c r="V7" s="5">
        <v>19.757173999999999</v>
      </c>
      <c r="W7" s="5">
        <v>78.311722000000003</v>
      </c>
      <c r="X7" s="5">
        <v>74.191818999999995</v>
      </c>
      <c r="Y7" s="5">
        <v>74.607332</v>
      </c>
      <c r="Z7" s="5">
        <v>90.450556000000006</v>
      </c>
      <c r="AA7" s="5">
        <v>73.239587999999998</v>
      </c>
      <c r="AB7" s="5">
        <v>86.295956000000004</v>
      </c>
      <c r="AC7" s="5">
        <v>80.927668999999995</v>
      </c>
      <c r="AD7" s="5">
        <v>21.152532999999998</v>
      </c>
      <c r="AE7" s="5">
        <v>14.317425</v>
      </c>
      <c r="AF7" s="5">
        <v>20.121594999999999</v>
      </c>
      <c r="AG7" s="5">
        <v>74.235080999999994</v>
      </c>
      <c r="AH7" s="5">
        <v>26.121020999999999</v>
      </c>
      <c r="AI7" s="5">
        <v>22.383499</v>
      </c>
      <c r="AJ7" s="5">
        <v>78.401128</v>
      </c>
      <c r="AK7" s="5">
        <v>77.762484000000001</v>
      </c>
      <c r="AL7" s="5">
        <v>25.681474999999999</v>
      </c>
      <c r="AM7" s="5">
        <v>26.970431999999999</v>
      </c>
      <c r="AN7" s="5">
        <v>83.332396000000003</v>
      </c>
      <c r="AO7" s="5">
        <v>76.491568999999998</v>
      </c>
      <c r="AP7" s="5">
        <v>85.080676999999994</v>
      </c>
      <c r="AQ7" s="5">
        <v>16.328509</v>
      </c>
      <c r="AR7" s="5">
        <v>18.514249</v>
      </c>
      <c r="AS7" s="5">
        <v>78.954040000000006</v>
      </c>
      <c r="AT7" s="5">
        <v>16.351776000000001</v>
      </c>
      <c r="AU7" s="5">
        <v>18.208818999999998</v>
      </c>
      <c r="AV7" s="5">
        <v>17.80076</v>
      </c>
      <c r="AW7" s="5">
        <v>75.708342999999999</v>
      </c>
      <c r="AX7" s="5">
        <v>22.909829999999999</v>
      </c>
    </row>
    <row r="8" spans="1:50" x14ac:dyDescent="0.35">
      <c r="A8" s="5">
        <v>22.548767999999999</v>
      </c>
      <c r="B8" s="5">
        <v>21.223832000000002</v>
      </c>
      <c r="C8" s="5">
        <v>72.246834000000007</v>
      </c>
      <c r="D8" s="5">
        <v>72.568286000000001</v>
      </c>
      <c r="E8" s="5">
        <v>81.670552999999998</v>
      </c>
      <c r="F8" s="5">
        <v>81.137214</v>
      </c>
      <c r="G8" s="5">
        <v>14.063155999999999</v>
      </c>
      <c r="H8" s="5">
        <v>28.131426999999999</v>
      </c>
      <c r="I8" s="5">
        <v>79.387958999999995</v>
      </c>
      <c r="J8" s="5">
        <v>80.937303</v>
      </c>
      <c r="K8" s="5">
        <v>22.941841</v>
      </c>
      <c r="L8" s="5">
        <v>19.506184000000001</v>
      </c>
      <c r="M8" s="5">
        <v>85.587357999999995</v>
      </c>
      <c r="N8" s="5">
        <v>18.277265</v>
      </c>
      <c r="O8" s="5">
        <v>20.212941000000001</v>
      </c>
      <c r="P8" s="5">
        <v>77.538606000000001</v>
      </c>
      <c r="Q8" s="5">
        <v>79.733124000000004</v>
      </c>
      <c r="R8" s="5">
        <v>86.517421999999996</v>
      </c>
      <c r="S8" s="5">
        <v>9.0362740000000006</v>
      </c>
      <c r="T8" s="5">
        <v>24.992118000000001</v>
      </c>
      <c r="U8" s="5">
        <v>18.715738000000002</v>
      </c>
      <c r="V8" s="5">
        <v>19.600629999999999</v>
      </c>
      <c r="W8" s="5">
        <v>88.430893999999995</v>
      </c>
      <c r="X8" s="5">
        <v>19.724905</v>
      </c>
      <c r="Y8" s="5">
        <v>78.487682000000007</v>
      </c>
      <c r="Z8" s="5">
        <v>8.2791750000000004</v>
      </c>
      <c r="AA8" s="5">
        <v>72.875968999999998</v>
      </c>
      <c r="AB8" s="5">
        <v>85.717894000000001</v>
      </c>
      <c r="AC8" s="5">
        <v>79.251553999999999</v>
      </c>
      <c r="AD8" s="5">
        <v>79.784188999999998</v>
      </c>
      <c r="AE8" s="5">
        <v>14.418481999999999</v>
      </c>
      <c r="AF8" s="5">
        <v>17.707540999999999</v>
      </c>
      <c r="AG8" s="5">
        <v>20.413157000000002</v>
      </c>
      <c r="AH8" s="5">
        <v>82.369471000000004</v>
      </c>
      <c r="AI8" s="5">
        <v>77.524827999999999</v>
      </c>
      <c r="AJ8" s="5">
        <v>16.206993000000001</v>
      </c>
      <c r="AK8" s="5">
        <v>73.709444000000005</v>
      </c>
      <c r="AL8" s="5">
        <v>22.525023999999998</v>
      </c>
      <c r="AM8" s="5">
        <v>78.395302000000001</v>
      </c>
      <c r="AN8" s="5">
        <v>28.068216</v>
      </c>
      <c r="AO8" s="5">
        <v>77.646681999999998</v>
      </c>
      <c r="AP8" s="5">
        <v>79.943655000000007</v>
      </c>
      <c r="AQ8" s="5">
        <v>77.118432999999996</v>
      </c>
      <c r="AR8" s="5">
        <v>17.291834000000001</v>
      </c>
      <c r="AS8" s="5">
        <v>14.234624</v>
      </c>
      <c r="AT8" s="5">
        <v>11.531219999999999</v>
      </c>
      <c r="AU8" s="5">
        <v>85.203541999999999</v>
      </c>
      <c r="AV8" s="5">
        <v>19.572856999999999</v>
      </c>
      <c r="AW8" s="5">
        <v>78.154815999999997</v>
      </c>
      <c r="AX8" s="5">
        <v>77.041878999999994</v>
      </c>
    </row>
    <row r="9" spans="1:50" x14ac:dyDescent="0.35">
      <c r="A9" s="5">
        <v>81.318280000000001</v>
      </c>
      <c r="B9" s="5">
        <v>83.372922000000003</v>
      </c>
      <c r="C9" s="5">
        <v>19.662095999999998</v>
      </c>
      <c r="D9" s="5">
        <v>17.255777999999999</v>
      </c>
      <c r="E9" s="5">
        <v>72.171801000000002</v>
      </c>
      <c r="F9" s="5">
        <v>80.430274999999995</v>
      </c>
      <c r="G9" s="5">
        <v>70.638120000000001</v>
      </c>
      <c r="H9" s="5">
        <v>19.264322</v>
      </c>
      <c r="I9" s="5">
        <v>25.901588</v>
      </c>
      <c r="J9" s="5">
        <v>72.758238000000006</v>
      </c>
      <c r="K9" s="5">
        <v>18.830031000000002</v>
      </c>
      <c r="L9" s="5">
        <v>18.903033000000001</v>
      </c>
      <c r="M9" s="5">
        <v>81.223234000000005</v>
      </c>
      <c r="N9" s="5">
        <v>69.739714000000006</v>
      </c>
      <c r="O9" s="5">
        <v>80.751741999999993</v>
      </c>
      <c r="P9" s="5">
        <v>82.902114999999995</v>
      </c>
      <c r="Q9" s="5">
        <v>78.158264000000003</v>
      </c>
      <c r="R9" s="5">
        <v>76.609795000000005</v>
      </c>
      <c r="S9" s="5">
        <v>29.528032</v>
      </c>
      <c r="T9" s="5">
        <v>25.170462000000001</v>
      </c>
      <c r="U9" s="5">
        <v>78.269296999999995</v>
      </c>
      <c r="V9" s="5">
        <v>84.228469000000004</v>
      </c>
      <c r="W9" s="5">
        <v>76.111770000000007</v>
      </c>
      <c r="X9" s="5">
        <v>24.277035999999999</v>
      </c>
      <c r="Y9" s="5">
        <v>70.186014</v>
      </c>
      <c r="Z9" s="5">
        <v>27.916419000000001</v>
      </c>
      <c r="AA9" s="5">
        <v>18.381257000000002</v>
      </c>
      <c r="AB9" s="5">
        <v>30.491322</v>
      </c>
      <c r="AC9" s="5">
        <v>79.912756000000002</v>
      </c>
      <c r="AD9" s="5">
        <v>82.668065999999996</v>
      </c>
      <c r="AE9" s="5">
        <v>27.741461999999999</v>
      </c>
      <c r="AF9" s="5">
        <v>22.000962999999999</v>
      </c>
      <c r="AG9" s="5">
        <v>17.537282000000001</v>
      </c>
      <c r="AH9" s="5">
        <v>16.869546</v>
      </c>
      <c r="AI9" s="5">
        <v>20.087361999999999</v>
      </c>
      <c r="AJ9" s="5">
        <v>25.109773000000001</v>
      </c>
      <c r="AK9" s="5">
        <v>15.483701999999999</v>
      </c>
      <c r="AL9" s="5">
        <v>21.458780999999998</v>
      </c>
      <c r="AM9" s="5">
        <v>20.406057000000001</v>
      </c>
      <c r="AN9" s="5">
        <v>80.354971000000006</v>
      </c>
      <c r="AO9" s="5">
        <v>78.339168000000001</v>
      </c>
      <c r="AP9" s="5">
        <v>75.144208000000006</v>
      </c>
      <c r="AQ9" s="5">
        <v>86.023290000000003</v>
      </c>
      <c r="AR9" s="5">
        <v>25.858636000000001</v>
      </c>
      <c r="AS9" s="5">
        <v>14.591552999999999</v>
      </c>
      <c r="AT9" s="5">
        <v>73.672489999999996</v>
      </c>
      <c r="AU9" s="5">
        <v>18.476489000000001</v>
      </c>
      <c r="AV9" s="5">
        <v>24.929407999999999</v>
      </c>
      <c r="AW9" s="5">
        <v>91.236211999999995</v>
      </c>
      <c r="AX9" s="5">
        <v>83.156497999999999</v>
      </c>
    </row>
    <row r="10" spans="1:50" x14ac:dyDescent="0.35">
      <c r="A10" s="5">
        <v>18.297979999999999</v>
      </c>
      <c r="B10" s="5">
        <v>25.795314000000001</v>
      </c>
      <c r="C10" s="5">
        <v>78.326892999999998</v>
      </c>
      <c r="D10" s="5">
        <v>81.3202</v>
      </c>
      <c r="E10" s="5">
        <v>19.598732999999999</v>
      </c>
      <c r="F10" s="5">
        <v>17.227440999999999</v>
      </c>
      <c r="G10" s="5">
        <v>16.987069999999999</v>
      </c>
      <c r="H10" s="5">
        <v>15.952464000000001</v>
      </c>
      <c r="I10" s="5">
        <v>27.192542</v>
      </c>
      <c r="J10" s="5">
        <v>18.330870000000001</v>
      </c>
      <c r="K10" s="5">
        <v>74.904664999999994</v>
      </c>
      <c r="L10" s="5">
        <v>79.180678</v>
      </c>
      <c r="M10" s="5">
        <v>23.043185000000001</v>
      </c>
      <c r="N10" s="5">
        <v>22.800882000000001</v>
      </c>
      <c r="O10" s="5">
        <v>78.189609000000004</v>
      </c>
      <c r="P10" s="5">
        <v>22.520054999999999</v>
      </c>
      <c r="Q10" s="5">
        <v>26.374030000000001</v>
      </c>
      <c r="R10" s="5">
        <v>83.218052</v>
      </c>
      <c r="S10" s="5">
        <v>25.476648000000001</v>
      </c>
      <c r="T10" s="5">
        <v>84.747924999999995</v>
      </c>
      <c r="U10" s="5">
        <v>12.053516</v>
      </c>
      <c r="V10" s="5">
        <v>82.116887000000006</v>
      </c>
      <c r="W10" s="5">
        <v>16.485734000000001</v>
      </c>
      <c r="X10" s="5">
        <v>84.561518000000007</v>
      </c>
      <c r="Y10" s="5">
        <v>6.7127309999999998</v>
      </c>
      <c r="Z10" s="5">
        <v>22.083599</v>
      </c>
      <c r="AA10" s="5">
        <v>22.493207000000002</v>
      </c>
      <c r="AB10" s="5">
        <v>22.243307000000001</v>
      </c>
      <c r="AC10" s="5">
        <v>21.397410000000001</v>
      </c>
      <c r="AD10" s="5">
        <v>22.331492999999998</v>
      </c>
      <c r="AE10" s="5">
        <v>27.7211</v>
      </c>
      <c r="AF10" s="5">
        <v>90.729785000000007</v>
      </c>
      <c r="AG10" s="5">
        <v>22.928467000000001</v>
      </c>
      <c r="AH10" s="5">
        <v>15.960832</v>
      </c>
      <c r="AI10" s="5">
        <v>74.738193999999993</v>
      </c>
      <c r="AJ10" s="5">
        <v>19.122371999999999</v>
      </c>
      <c r="AK10" s="5">
        <v>80.812092000000007</v>
      </c>
      <c r="AL10" s="5">
        <v>18.936557000000001</v>
      </c>
      <c r="AM10" s="5">
        <v>75.067665000000005</v>
      </c>
      <c r="AN10" s="5">
        <v>84.152833999999999</v>
      </c>
      <c r="AO10" s="5">
        <v>69.585600999999997</v>
      </c>
      <c r="AP10" s="5">
        <v>67.472624999999994</v>
      </c>
      <c r="AQ10" s="5">
        <v>18.276945000000001</v>
      </c>
      <c r="AR10" s="5">
        <v>10.734465</v>
      </c>
      <c r="AS10" s="5">
        <v>68.725436000000002</v>
      </c>
      <c r="AT10" s="5">
        <v>15.797884</v>
      </c>
      <c r="AU10" s="5">
        <v>18.047810999999999</v>
      </c>
      <c r="AV10" s="5">
        <v>15.323005999999999</v>
      </c>
      <c r="AW10" s="5">
        <v>73.449422999999996</v>
      </c>
      <c r="AX10" s="5">
        <v>77.648869000000005</v>
      </c>
    </row>
    <row r="11" spans="1:50" x14ac:dyDescent="0.35">
      <c r="A11" s="5">
        <v>77.031135000000006</v>
      </c>
      <c r="B11" s="5">
        <v>81.679619000000002</v>
      </c>
      <c r="C11" s="5">
        <v>76.375676999999996</v>
      </c>
      <c r="D11" s="5">
        <v>87.189248000000006</v>
      </c>
      <c r="E11" s="5">
        <v>27.264081999999998</v>
      </c>
      <c r="F11" s="5">
        <v>89.526124999999993</v>
      </c>
      <c r="G11" s="5">
        <v>15.132928</v>
      </c>
      <c r="H11" s="5">
        <v>80.960094999999995</v>
      </c>
      <c r="I11" s="5">
        <v>80.539356999999995</v>
      </c>
      <c r="J11" s="5">
        <v>18.089183999999999</v>
      </c>
      <c r="K11" s="5">
        <v>83.488620999999995</v>
      </c>
      <c r="L11" s="5">
        <v>76.261336999999997</v>
      </c>
      <c r="M11" s="5">
        <v>23.765279</v>
      </c>
      <c r="N11" s="5">
        <v>21.370494999999998</v>
      </c>
      <c r="O11" s="5">
        <v>14.848102000000001</v>
      </c>
      <c r="P11" s="5">
        <v>22.801328999999999</v>
      </c>
      <c r="Q11" s="5">
        <v>21.764012000000001</v>
      </c>
      <c r="R11" s="5">
        <v>14.511244</v>
      </c>
      <c r="S11" s="5">
        <v>13.611616</v>
      </c>
      <c r="T11" s="5">
        <v>83.350945999999993</v>
      </c>
      <c r="U11" s="5">
        <v>76.087361000000001</v>
      </c>
      <c r="V11" s="5">
        <v>26.892427000000001</v>
      </c>
      <c r="W11" s="5">
        <v>21.100100000000001</v>
      </c>
      <c r="X11" s="5">
        <v>79.560546000000002</v>
      </c>
      <c r="Y11" s="5">
        <v>23.967483000000001</v>
      </c>
      <c r="Z11" s="5">
        <v>28.623733999999999</v>
      </c>
      <c r="AA11" s="5">
        <v>88.775570999999999</v>
      </c>
      <c r="AB11" s="5">
        <v>77.714084999999997</v>
      </c>
      <c r="AC11" s="5">
        <v>85.010802999999996</v>
      </c>
      <c r="AD11" s="5">
        <v>23.059626000000002</v>
      </c>
      <c r="AE11" s="5">
        <v>16.27018</v>
      </c>
      <c r="AF11" s="5">
        <v>18.453859000000001</v>
      </c>
      <c r="AG11" s="5">
        <v>86.243189000000001</v>
      </c>
      <c r="AH11" s="5">
        <v>73.117810000000006</v>
      </c>
      <c r="AI11" s="5">
        <v>76.547111000000001</v>
      </c>
      <c r="AJ11" s="5">
        <v>83.407376999999997</v>
      </c>
      <c r="AK11" s="5">
        <v>19.828499000000001</v>
      </c>
      <c r="AL11" s="5">
        <v>84.629807999999997</v>
      </c>
      <c r="AM11" s="5">
        <v>16.255438999999999</v>
      </c>
      <c r="AN11" s="5">
        <v>23.070533000000001</v>
      </c>
      <c r="AO11" s="5">
        <v>84.595291000000003</v>
      </c>
      <c r="AP11" s="5">
        <v>81.477219000000005</v>
      </c>
      <c r="AQ11" s="5">
        <v>83.600800000000007</v>
      </c>
      <c r="AR11" s="5">
        <v>89.977665999999999</v>
      </c>
      <c r="AS11" s="5">
        <v>18.887443000000001</v>
      </c>
      <c r="AT11" s="5">
        <v>75.157045999999994</v>
      </c>
      <c r="AU11" s="5">
        <v>80.764903000000004</v>
      </c>
      <c r="AV11" s="5">
        <v>21.673200000000001</v>
      </c>
      <c r="AW11" s="5">
        <v>79.528127999999995</v>
      </c>
      <c r="AX11" s="5">
        <v>79.258874000000006</v>
      </c>
    </row>
    <row r="12" spans="1:50" x14ac:dyDescent="0.35">
      <c r="A12" s="5">
        <v>81.797081000000006</v>
      </c>
      <c r="B12" s="5">
        <v>84.945475000000002</v>
      </c>
      <c r="C12" s="5">
        <v>10.34961</v>
      </c>
      <c r="D12" s="5">
        <v>83.450931999999995</v>
      </c>
      <c r="E12" s="5">
        <v>79.957046000000005</v>
      </c>
      <c r="F12" s="5">
        <v>9.6301649999999999</v>
      </c>
      <c r="G12" s="5">
        <v>82.289134000000004</v>
      </c>
      <c r="H12" s="5">
        <v>75.965681000000004</v>
      </c>
      <c r="I12" s="5">
        <v>80.930366000000006</v>
      </c>
      <c r="J12" s="5">
        <v>13.313784999999999</v>
      </c>
      <c r="K12" s="5">
        <v>25.150426</v>
      </c>
      <c r="L12" s="5">
        <v>24.977419999999999</v>
      </c>
      <c r="M12" s="5">
        <v>81.741636999999997</v>
      </c>
      <c r="N12" s="5">
        <v>82.249249000000006</v>
      </c>
      <c r="O12" s="5">
        <v>24.892462999999999</v>
      </c>
      <c r="P12" s="5">
        <v>10.152682</v>
      </c>
      <c r="Q12" s="5">
        <v>83.183949999999996</v>
      </c>
      <c r="R12" s="5">
        <v>15.926437</v>
      </c>
      <c r="S12" s="5">
        <v>67.652676</v>
      </c>
      <c r="T12" s="5">
        <v>22.592116999999998</v>
      </c>
      <c r="U12" s="5">
        <v>19.718651999999999</v>
      </c>
      <c r="V12" s="5">
        <v>77.855118000000004</v>
      </c>
      <c r="W12" s="5">
        <v>26.087465000000002</v>
      </c>
      <c r="X12" s="5">
        <v>15.006031</v>
      </c>
      <c r="Y12" s="5">
        <v>79.518372999999997</v>
      </c>
      <c r="Z12" s="5">
        <v>8.9167760000000005</v>
      </c>
      <c r="AA12" s="5">
        <v>83.806740000000005</v>
      </c>
      <c r="AB12" s="5">
        <v>87.943330000000003</v>
      </c>
      <c r="AC12" s="5">
        <v>17.611096</v>
      </c>
      <c r="AD12" s="5">
        <v>83.060378</v>
      </c>
      <c r="AE12" s="5">
        <v>76.169213999999997</v>
      </c>
      <c r="AF12" s="5">
        <v>74.773230999999996</v>
      </c>
      <c r="AG12" s="5">
        <v>82.000996000000001</v>
      </c>
      <c r="AH12" s="5">
        <v>90.914473999999998</v>
      </c>
      <c r="AI12" s="5">
        <v>74.983023000000003</v>
      </c>
      <c r="AJ12" s="5">
        <v>20.623096</v>
      </c>
      <c r="AK12" s="5">
        <v>29.130512</v>
      </c>
      <c r="AL12" s="5">
        <v>91.124099000000001</v>
      </c>
      <c r="AM12" s="5">
        <v>86.317870999999997</v>
      </c>
      <c r="AN12" s="5">
        <v>13.519936</v>
      </c>
      <c r="AO12" s="5">
        <v>79.182445000000001</v>
      </c>
      <c r="AP12" s="5">
        <v>78.379357999999996</v>
      </c>
      <c r="AQ12" s="5">
        <v>79.557815000000005</v>
      </c>
      <c r="AR12" s="5">
        <v>78.701600999999997</v>
      </c>
      <c r="AS12" s="5">
        <v>24.050136999999999</v>
      </c>
      <c r="AT12" s="5">
        <v>75.900816000000006</v>
      </c>
      <c r="AU12" s="5">
        <v>18.986325000000001</v>
      </c>
      <c r="AV12" s="5">
        <v>79.638760000000005</v>
      </c>
      <c r="AW12" s="5">
        <v>26.052795</v>
      </c>
      <c r="AX12" s="5">
        <v>80.375838000000002</v>
      </c>
    </row>
    <row r="13" spans="1:50" x14ac:dyDescent="0.35">
      <c r="A13" s="5">
        <v>77.532381999999998</v>
      </c>
      <c r="B13" s="5">
        <v>68.350654000000006</v>
      </c>
      <c r="C13" s="5">
        <v>73.020054000000002</v>
      </c>
      <c r="D13" s="5">
        <v>18.598997000000001</v>
      </c>
      <c r="E13" s="5">
        <v>17.746480999999999</v>
      </c>
      <c r="F13" s="5">
        <v>24.621706</v>
      </c>
      <c r="G13" s="5">
        <v>76.445753999999994</v>
      </c>
      <c r="H13" s="5">
        <v>84.906505999999993</v>
      </c>
      <c r="I13" s="5">
        <v>22.189681</v>
      </c>
      <c r="J13" s="5">
        <v>81.425861999999995</v>
      </c>
      <c r="K13" s="5">
        <v>81.572659000000002</v>
      </c>
      <c r="L13" s="5">
        <v>78.158610999999993</v>
      </c>
      <c r="M13" s="5">
        <v>15.654855</v>
      </c>
      <c r="N13" s="5">
        <v>19.948843</v>
      </c>
      <c r="O13" s="5">
        <v>76.215158000000002</v>
      </c>
      <c r="P13" s="5">
        <v>76.855086</v>
      </c>
      <c r="Q13" s="5">
        <v>16.310023000000001</v>
      </c>
      <c r="R13" s="5">
        <v>79.923636000000002</v>
      </c>
      <c r="S13" s="5">
        <v>80.424046000000004</v>
      </c>
      <c r="T13" s="5">
        <v>14.156525999999999</v>
      </c>
      <c r="U13" s="5">
        <v>14.385548</v>
      </c>
      <c r="V13" s="5">
        <v>76.697489000000004</v>
      </c>
      <c r="W13" s="5">
        <v>85.022582999999997</v>
      </c>
      <c r="X13" s="5">
        <v>17.471007</v>
      </c>
      <c r="Y13" s="5">
        <v>25.177847</v>
      </c>
      <c r="Z13" s="5">
        <v>11.951836999999999</v>
      </c>
      <c r="AA13" s="5">
        <v>15.362533000000001</v>
      </c>
      <c r="AB13" s="5">
        <v>73.293505999999994</v>
      </c>
      <c r="AC13" s="5">
        <v>80.565228000000005</v>
      </c>
      <c r="AD13" s="5">
        <v>84.424154999999999</v>
      </c>
      <c r="AE13" s="5">
        <v>82.192207999999994</v>
      </c>
      <c r="AF13" s="5">
        <v>17.328735999999999</v>
      </c>
      <c r="AG13" s="5">
        <v>69.437877999999998</v>
      </c>
      <c r="AH13" s="5">
        <v>18.437633000000002</v>
      </c>
      <c r="AI13" s="5">
        <v>77.666583000000003</v>
      </c>
      <c r="AJ13" s="5">
        <v>63.971905999999997</v>
      </c>
      <c r="AK13" s="5">
        <v>24.555091000000001</v>
      </c>
      <c r="AL13" s="5">
        <v>17.671244000000002</v>
      </c>
      <c r="AM13" s="5">
        <v>26.881318</v>
      </c>
      <c r="AN13" s="5">
        <v>91.458337</v>
      </c>
      <c r="AO13" s="5">
        <v>19.861799000000001</v>
      </c>
      <c r="AP13" s="5">
        <v>23.121703</v>
      </c>
      <c r="AQ13" s="5">
        <v>24.016155000000001</v>
      </c>
      <c r="AR13" s="5">
        <v>23.518744999999999</v>
      </c>
      <c r="AS13" s="5">
        <v>79.496662000000001</v>
      </c>
      <c r="AT13" s="5">
        <v>22.265256000000001</v>
      </c>
      <c r="AU13" s="5">
        <v>18.893955999999999</v>
      </c>
      <c r="AV13" s="5">
        <v>76.809624999999997</v>
      </c>
      <c r="AW13" s="5">
        <v>82.896807999999993</v>
      </c>
      <c r="AX13" s="5">
        <v>17.062860000000001</v>
      </c>
    </row>
    <row r="14" spans="1:50" x14ac:dyDescent="0.35">
      <c r="A14" s="5">
        <v>76.538702000000001</v>
      </c>
      <c r="B14" s="5">
        <v>78.373431999999994</v>
      </c>
      <c r="C14" s="5">
        <v>23.24539</v>
      </c>
      <c r="D14" s="5">
        <v>19.003405999999998</v>
      </c>
      <c r="E14" s="5">
        <v>83.017234999999999</v>
      </c>
      <c r="F14" s="5">
        <v>80.795961000000005</v>
      </c>
      <c r="G14" s="5">
        <v>78.190747000000002</v>
      </c>
      <c r="H14" s="5">
        <v>68.335592000000005</v>
      </c>
      <c r="I14" s="5">
        <v>74.971611999999993</v>
      </c>
      <c r="J14" s="5">
        <v>7.6954599999999997</v>
      </c>
      <c r="K14" s="5">
        <v>22.197389000000001</v>
      </c>
      <c r="L14" s="5">
        <v>14.473285000000001</v>
      </c>
      <c r="M14" s="5">
        <v>84.038503000000006</v>
      </c>
      <c r="N14" s="5">
        <v>73.604892000000007</v>
      </c>
      <c r="O14" s="5">
        <v>71.435866000000004</v>
      </c>
      <c r="P14" s="5">
        <v>22.511638000000001</v>
      </c>
      <c r="Q14" s="5">
        <v>18.765764999999998</v>
      </c>
      <c r="R14" s="5">
        <v>18.477373</v>
      </c>
      <c r="S14" s="5">
        <v>77.991918999999996</v>
      </c>
      <c r="T14" s="5">
        <v>75.358058</v>
      </c>
      <c r="U14" s="5">
        <v>23.980447000000002</v>
      </c>
      <c r="V14" s="5">
        <v>18.296959000000001</v>
      </c>
      <c r="W14" s="5">
        <v>75.968008999999995</v>
      </c>
      <c r="X14" s="5">
        <v>17.945015000000001</v>
      </c>
      <c r="Y14" s="5">
        <v>28.033206</v>
      </c>
      <c r="Z14" s="5">
        <v>13.287217</v>
      </c>
      <c r="AA14" s="5">
        <v>23.108017</v>
      </c>
      <c r="AB14" s="5">
        <v>74.605242000000004</v>
      </c>
      <c r="AC14" s="5">
        <v>24.982341000000002</v>
      </c>
      <c r="AD14" s="5">
        <v>18.646574000000001</v>
      </c>
      <c r="AE14" s="5">
        <v>93.293076999999997</v>
      </c>
      <c r="AF14" s="5">
        <v>18.232579000000001</v>
      </c>
      <c r="AG14" s="5">
        <v>31.169712000000001</v>
      </c>
      <c r="AH14" s="5">
        <v>87.725436999999999</v>
      </c>
      <c r="AI14" s="5">
        <v>14.498089999999999</v>
      </c>
      <c r="AJ14" s="5">
        <v>87.232547999999994</v>
      </c>
      <c r="AK14" s="5">
        <v>78.274423999999996</v>
      </c>
      <c r="AL14" s="5">
        <v>76.580546999999996</v>
      </c>
      <c r="AM14" s="5">
        <v>15.812412999999999</v>
      </c>
      <c r="AN14" s="5">
        <v>82.720780000000005</v>
      </c>
      <c r="AO14" s="5">
        <v>74.311401000000004</v>
      </c>
      <c r="AP14" s="5">
        <v>76.871605000000002</v>
      </c>
      <c r="AQ14" s="5">
        <v>78.648599000000004</v>
      </c>
      <c r="AR14" s="5">
        <v>23.912362000000002</v>
      </c>
      <c r="AS14" s="5">
        <v>76.780265</v>
      </c>
      <c r="AT14" s="5">
        <v>28.778366999999999</v>
      </c>
      <c r="AU14" s="5">
        <v>79.852583999999993</v>
      </c>
      <c r="AV14" s="5">
        <v>72.225065000000001</v>
      </c>
      <c r="AW14" s="5">
        <v>83.456118000000004</v>
      </c>
      <c r="AX14" s="5">
        <v>20.456603000000001</v>
      </c>
    </row>
    <row r="15" spans="1:50" x14ac:dyDescent="0.35">
      <c r="A15" s="5">
        <v>84.720200000000006</v>
      </c>
      <c r="B15" s="5">
        <v>79.016780999999995</v>
      </c>
      <c r="C15" s="5">
        <v>82.93477</v>
      </c>
      <c r="D15" s="5">
        <v>88.115037999999998</v>
      </c>
      <c r="E15" s="5">
        <v>76.912757999999997</v>
      </c>
      <c r="F15" s="5">
        <v>30.263408999999999</v>
      </c>
      <c r="G15" s="5">
        <v>15.504111999999999</v>
      </c>
      <c r="H15" s="5">
        <v>21.092638000000001</v>
      </c>
      <c r="I15" s="5">
        <v>10.207651</v>
      </c>
      <c r="J15" s="5">
        <v>81.412148000000002</v>
      </c>
      <c r="K15" s="5">
        <v>75.493150999999997</v>
      </c>
      <c r="L15" s="5">
        <v>18.74896</v>
      </c>
      <c r="M15" s="5">
        <v>14.425379</v>
      </c>
      <c r="N15" s="5">
        <v>12.54745</v>
      </c>
      <c r="O15" s="5">
        <v>84.53201</v>
      </c>
      <c r="P15" s="5">
        <v>24.486291999999999</v>
      </c>
      <c r="Q15" s="5">
        <v>81.887895999999998</v>
      </c>
      <c r="R15" s="5">
        <v>78.493522999999996</v>
      </c>
      <c r="S15" s="5">
        <v>23.943376000000001</v>
      </c>
      <c r="T15" s="5">
        <v>22.090302000000001</v>
      </c>
      <c r="U15" s="5">
        <v>16.151591</v>
      </c>
      <c r="V15" s="5">
        <v>84.159423000000004</v>
      </c>
      <c r="W15" s="5">
        <v>18.770866999999999</v>
      </c>
      <c r="X15" s="5">
        <v>83.227900000000005</v>
      </c>
      <c r="Y15" s="5">
        <v>72.158777000000001</v>
      </c>
      <c r="Z15" s="5">
        <v>14.561619</v>
      </c>
      <c r="AA15" s="5">
        <v>86.999392</v>
      </c>
      <c r="AB15" s="5">
        <v>86.065524999999994</v>
      </c>
      <c r="AC15" s="5">
        <v>27.195853</v>
      </c>
      <c r="AD15" s="5">
        <v>75.791825000000003</v>
      </c>
      <c r="AE15" s="5">
        <v>14.204575</v>
      </c>
      <c r="AF15" s="5">
        <v>25.496803</v>
      </c>
      <c r="AG15" s="5">
        <v>75.017816999999994</v>
      </c>
      <c r="AH15" s="5">
        <v>11.992091</v>
      </c>
      <c r="AI15" s="5">
        <v>72.869636</v>
      </c>
      <c r="AJ15" s="5">
        <v>84.370937999999995</v>
      </c>
      <c r="AK15" s="5">
        <v>87.041449999999998</v>
      </c>
      <c r="AL15" s="5">
        <v>79.560890999999998</v>
      </c>
      <c r="AM15" s="5">
        <v>26.832495999999999</v>
      </c>
      <c r="AN15" s="5">
        <v>22.047827000000002</v>
      </c>
      <c r="AO15" s="5">
        <v>77.501109</v>
      </c>
      <c r="AP15" s="5">
        <v>16.574846999999998</v>
      </c>
      <c r="AQ15" s="5">
        <v>74.892144000000002</v>
      </c>
      <c r="AR15" s="5">
        <v>17.576374000000001</v>
      </c>
      <c r="AS15" s="5">
        <v>78.632301999999996</v>
      </c>
      <c r="AT15" s="5">
        <v>21.932483000000001</v>
      </c>
      <c r="AU15" s="5">
        <v>15.093297</v>
      </c>
      <c r="AV15" s="5">
        <v>83.896958999999995</v>
      </c>
      <c r="AW15" s="5">
        <v>19.010064</v>
      </c>
      <c r="AX15" s="5">
        <v>77.989954999999995</v>
      </c>
    </row>
    <row r="16" spans="1:50" x14ac:dyDescent="0.35">
      <c r="A16" s="5">
        <v>10.107251</v>
      </c>
      <c r="B16" s="5">
        <v>18.196670000000001</v>
      </c>
      <c r="C16" s="5">
        <v>16.831517000000002</v>
      </c>
      <c r="D16" s="5">
        <v>73.118452000000005</v>
      </c>
      <c r="E16" s="5">
        <v>21.215976999999999</v>
      </c>
      <c r="F16" s="5">
        <v>15.955475</v>
      </c>
      <c r="G16" s="5">
        <v>80.537891000000002</v>
      </c>
      <c r="H16" s="5">
        <v>81.455697999999998</v>
      </c>
      <c r="I16" s="5">
        <v>81.211556999999999</v>
      </c>
      <c r="J16" s="5">
        <v>17.213892000000001</v>
      </c>
      <c r="K16" s="5">
        <v>21.724357000000001</v>
      </c>
      <c r="L16" s="5">
        <v>86.325074999999998</v>
      </c>
      <c r="M16" s="5">
        <v>22.628032999999999</v>
      </c>
      <c r="N16" s="5">
        <v>24.697091</v>
      </c>
      <c r="O16" s="5">
        <v>78.524700999999993</v>
      </c>
      <c r="P16" s="5">
        <v>85.410983999999999</v>
      </c>
      <c r="Q16" s="5">
        <v>18.715703999999999</v>
      </c>
      <c r="R16" s="5">
        <v>78.635519000000002</v>
      </c>
      <c r="S16" s="5">
        <v>74.769738000000004</v>
      </c>
      <c r="T16" s="5">
        <v>15.789427999999999</v>
      </c>
      <c r="U16" s="5">
        <v>69.922533999999999</v>
      </c>
      <c r="V16" s="5">
        <v>81.158536999999995</v>
      </c>
      <c r="W16" s="5">
        <v>85.885104999999996</v>
      </c>
      <c r="X16" s="5">
        <v>11.944314</v>
      </c>
      <c r="Y16" s="5">
        <v>18.558806000000001</v>
      </c>
      <c r="Z16" s="5">
        <v>22.980176</v>
      </c>
      <c r="AA16" s="5">
        <v>82.845675</v>
      </c>
      <c r="AB16" s="5">
        <v>81.67783</v>
      </c>
      <c r="AC16" s="5">
        <v>85.171306999999999</v>
      </c>
      <c r="AD16" s="5">
        <v>79.168907000000004</v>
      </c>
      <c r="AE16" s="5">
        <v>83.699087000000006</v>
      </c>
      <c r="AF16" s="5">
        <v>23.127793</v>
      </c>
      <c r="AG16" s="5">
        <v>83.237843999999996</v>
      </c>
      <c r="AH16" s="5">
        <v>77.895608999999993</v>
      </c>
      <c r="AI16" s="5">
        <v>82.965810000000005</v>
      </c>
      <c r="AJ16" s="5">
        <v>23.100579</v>
      </c>
      <c r="AK16" s="5">
        <v>14.145386999999999</v>
      </c>
      <c r="AL16" s="5">
        <v>79.374651</v>
      </c>
      <c r="AM16" s="5">
        <v>16.382660000000001</v>
      </c>
      <c r="AN16" s="5">
        <v>21.034510999999998</v>
      </c>
      <c r="AO16" s="5">
        <v>81.682850000000002</v>
      </c>
      <c r="AP16" s="5">
        <v>69.214003000000005</v>
      </c>
      <c r="AQ16" s="5">
        <v>21.753827999999999</v>
      </c>
      <c r="AR16" s="5">
        <v>73.378816</v>
      </c>
      <c r="AS16" s="5">
        <v>13.154688</v>
      </c>
      <c r="AT16" s="5">
        <v>81.496258999999995</v>
      </c>
      <c r="AU16" s="5">
        <v>75.495840999999999</v>
      </c>
      <c r="AV16" s="5">
        <v>74.612078999999994</v>
      </c>
      <c r="AW16" s="5">
        <v>80.946757000000005</v>
      </c>
      <c r="AX16" s="5">
        <v>12.244479</v>
      </c>
    </row>
    <row r="17" spans="1:50" x14ac:dyDescent="0.35">
      <c r="A17" s="5">
        <v>83.283161000000007</v>
      </c>
      <c r="B17" s="5">
        <v>77.633985999999993</v>
      </c>
      <c r="C17" s="5">
        <v>18.504180000000002</v>
      </c>
      <c r="D17" s="5">
        <v>18.363624999999999</v>
      </c>
      <c r="E17" s="5">
        <v>24.190272</v>
      </c>
      <c r="F17" s="5">
        <v>84.995217999999994</v>
      </c>
      <c r="G17" s="5">
        <v>83.654201</v>
      </c>
      <c r="H17" s="5">
        <v>18.35932</v>
      </c>
      <c r="I17" s="5">
        <v>25.271218999999999</v>
      </c>
      <c r="J17" s="5">
        <v>83.770876999999999</v>
      </c>
      <c r="K17" s="5">
        <v>78.017840000000007</v>
      </c>
      <c r="L17" s="5">
        <v>77.997524999999996</v>
      </c>
      <c r="M17" s="5">
        <v>77.699440999999993</v>
      </c>
      <c r="N17" s="5">
        <v>20.37762</v>
      </c>
      <c r="O17" s="5">
        <v>18.026299999999999</v>
      </c>
      <c r="P17" s="5">
        <v>24.755773999999999</v>
      </c>
      <c r="Q17" s="5">
        <v>25.430464000000001</v>
      </c>
      <c r="R17" s="5">
        <v>15.946866</v>
      </c>
      <c r="S17" s="5">
        <v>25.055955000000001</v>
      </c>
      <c r="T17" s="5">
        <v>15.806578</v>
      </c>
      <c r="U17" s="5">
        <v>86.359123999999994</v>
      </c>
      <c r="V17" s="5">
        <v>20.423127000000001</v>
      </c>
      <c r="W17" s="5">
        <v>20.942444999999999</v>
      </c>
      <c r="X17" s="5">
        <v>22.14029</v>
      </c>
      <c r="Y17" s="5">
        <v>84.906175000000005</v>
      </c>
      <c r="Z17" s="5">
        <v>26.288229000000001</v>
      </c>
      <c r="AA17" s="5">
        <v>18.963259999999998</v>
      </c>
      <c r="AB17" s="5">
        <v>21.005784999999999</v>
      </c>
      <c r="AC17" s="5">
        <v>80.944529000000003</v>
      </c>
      <c r="AD17" s="5">
        <v>83.893524999999997</v>
      </c>
      <c r="AE17" s="5">
        <v>80.299527999999995</v>
      </c>
      <c r="AF17" s="5">
        <v>76.006979999999999</v>
      </c>
      <c r="AG17" s="5">
        <v>19.840803000000001</v>
      </c>
      <c r="AH17" s="5">
        <v>85.914280000000005</v>
      </c>
      <c r="AI17" s="5">
        <v>20.031723</v>
      </c>
      <c r="AJ17" s="5">
        <v>82.675002000000006</v>
      </c>
      <c r="AK17" s="5">
        <v>21.607977000000002</v>
      </c>
      <c r="AL17" s="5">
        <v>83.062106</v>
      </c>
      <c r="AM17" s="5">
        <v>20.952335999999999</v>
      </c>
      <c r="AN17" s="5">
        <v>79.801772</v>
      </c>
      <c r="AO17" s="5">
        <v>22.916162</v>
      </c>
      <c r="AP17" s="5">
        <v>85.597551999999993</v>
      </c>
      <c r="AQ17" s="5">
        <v>76.423886999999993</v>
      </c>
      <c r="AR17" s="5">
        <v>13.854329</v>
      </c>
      <c r="AS17" s="5">
        <v>84.449071000000004</v>
      </c>
      <c r="AT17" s="5">
        <v>14.546977</v>
      </c>
      <c r="AU17" s="5">
        <v>81.301187999999996</v>
      </c>
      <c r="AV17" s="5">
        <v>83.945914999999999</v>
      </c>
      <c r="AW17" s="5">
        <v>84.350352999999998</v>
      </c>
      <c r="AX17" s="5">
        <v>88.490487999999999</v>
      </c>
    </row>
    <row r="18" spans="1:50" x14ac:dyDescent="0.35">
      <c r="A18" s="5">
        <v>84.754069999999999</v>
      </c>
      <c r="B18" s="5">
        <v>18.5137</v>
      </c>
      <c r="C18" s="5">
        <v>84.258156999999997</v>
      </c>
      <c r="D18" s="5">
        <v>10.882401</v>
      </c>
      <c r="E18" s="5">
        <v>23.110652999999999</v>
      </c>
      <c r="F18" s="5">
        <v>15.831213</v>
      </c>
      <c r="G18" s="5">
        <v>23.017842999999999</v>
      </c>
      <c r="H18" s="5">
        <v>81.892152999999993</v>
      </c>
      <c r="I18" s="5">
        <v>18.198575999999999</v>
      </c>
      <c r="J18" s="5">
        <v>72.233245999999994</v>
      </c>
      <c r="K18" s="5">
        <v>78.541404999999997</v>
      </c>
      <c r="L18" s="5">
        <v>79.434107999999995</v>
      </c>
      <c r="M18" s="5">
        <v>81.098726999999997</v>
      </c>
      <c r="N18" s="5">
        <v>84.465221999999997</v>
      </c>
      <c r="O18" s="5">
        <v>86.850786999999997</v>
      </c>
      <c r="P18" s="5">
        <v>77.126976999999997</v>
      </c>
      <c r="Q18" s="5">
        <v>80.537580000000005</v>
      </c>
      <c r="R18" s="5">
        <v>13.924298</v>
      </c>
      <c r="S18" s="5">
        <v>29.423839999999998</v>
      </c>
      <c r="T18" s="5">
        <v>15.356762</v>
      </c>
      <c r="U18" s="5">
        <v>17.747731000000002</v>
      </c>
      <c r="V18" s="5">
        <v>27.561796000000001</v>
      </c>
      <c r="W18" s="5">
        <v>15.430845</v>
      </c>
      <c r="X18" s="5">
        <v>75.670342000000005</v>
      </c>
      <c r="Y18" s="5">
        <v>73.681068999999994</v>
      </c>
      <c r="Z18" s="5">
        <v>77.397560999999996</v>
      </c>
      <c r="AA18" s="5">
        <v>23.918913</v>
      </c>
      <c r="AB18" s="5">
        <v>22.119063000000001</v>
      </c>
      <c r="AC18" s="5">
        <v>25.543115</v>
      </c>
      <c r="AD18" s="5">
        <v>71.935355000000001</v>
      </c>
      <c r="AE18" s="5">
        <v>23.06344</v>
      </c>
      <c r="AF18" s="5">
        <v>11.436367000000001</v>
      </c>
      <c r="AG18" s="5">
        <v>79.214089000000001</v>
      </c>
      <c r="AH18" s="5">
        <v>20.296817999999998</v>
      </c>
      <c r="AI18" s="5">
        <v>71.731908000000004</v>
      </c>
      <c r="AJ18" s="5">
        <v>75.274719000000005</v>
      </c>
      <c r="AK18" s="5">
        <v>16.910395999999999</v>
      </c>
      <c r="AL18" s="5">
        <v>31.388828</v>
      </c>
      <c r="AM18" s="5">
        <v>69.962833000000003</v>
      </c>
      <c r="AN18" s="5">
        <v>84.278578999999993</v>
      </c>
      <c r="AO18" s="5">
        <v>85.932276999999999</v>
      </c>
      <c r="AP18" s="5">
        <v>78.281515999999996</v>
      </c>
      <c r="AQ18" s="5">
        <v>32.704383</v>
      </c>
      <c r="AR18" s="5">
        <v>16.619676999999999</v>
      </c>
      <c r="AS18" s="5">
        <v>81.451100999999994</v>
      </c>
      <c r="AT18" s="5">
        <v>82.746292999999994</v>
      </c>
      <c r="AU18" s="5">
        <v>71.761775</v>
      </c>
      <c r="AV18" s="5">
        <v>74.430370999999994</v>
      </c>
      <c r="AW18" s="5">
        <v>81.906345000000002</v>
      </c>
      <c r="AX18" s="5">
        <v>29.948705</v>
      </c>
    </row>
    <row r="19" spans="1:50" x14ac:dyDescent="0.35">
      <c r="A19" s="5">
        <v>73.989193</v>
      </c>
      <c r="B19" s="5">
        <v>80.250636999999998</v>
      </c>
      <c r="C19" s="5">
        <v>17.935403000000001</v>
      </c>
      <c r="D19" s="5">
        <v>11.764345</v>
      </c>
      <c r="E19" s="5">
        <v>83.697461000000004</v>
      </c>
      <c r="F19" s="5">
        <v>82.360270999999997</v>
      </c>
      <c r="G19" s="5">
        <v>23.525554</v>
      </c>
      <c r="H19" s="5">
        <v>20.945042999999998</v>
      </c>
      <c r="I19" s="5">
        <v>21.297255</v>
      </c>
      <c r="J19" s="5">
        <v>26.141860999999999</v>
      </c>
      <c r="K19" s="5">
        <v>19.839867999999999</v>
      </c>
      <c r="L19" s="5">
        <v>77.249668</v>
      </c>
      <c r="M19" s="5">
        <v>11.990460000000001</v>
      </c>
      <c r="N19" s="5">
        <v>24.787296999999999</v>
      </c>
      <c r="O19" s="5">
        <v>16.260748</v>
      </c>
      <c r="P19" s="5">
        <v>77.256919999999994</v>
      </c>
      <c r="Q19" s="5">
        <v>24.088842</v>
      </c>
      <c r="R19" s="5">
        <v>25.190852</v>
      </c>
      <c r="S19" s="5">
        <v>23.919362</v>
      </c>
      <c r="T19" s="5">
        <v>80.811313999999996</v>
      </c>
      <c r="U19" s="5">
        <v>79.522071999999994</v>
      </c>
      <c r="V19" s="5">
        <v>27.521048</v>
      </c>
      <c r="W19" s="5">
        <v>68.948905999999994</v>
      </c>
      <c r="X19" s="5">
        <v>71.286311999999995</v>
      </c>
      <c r="Y19" s="5">
        <v>72.409040000000005</v>
      </c>
      <c r="Z19" s="5">
        <v>20.196943999999998</v>
      </c>
      <c r="AA19" s="5">
        <v>82.128455000000002</v>
      </c>
      <c r="AB19" s="5">
        <v>16.768386</v>
      </c>
      <c r="AC19" s="5">
        <v>88.598179000000002</v>
      </c>
      <c r="AD19" s="5">
        <v>20.829632</v>
      </c>
      <c r="AE19" s="5">
        <v>84.086297000000002</v>
      </c>
      <c r="AF19" s="5">
        <v>17.383375000000001</v>
      </c>
      <c r="AG19" s="5">
        <v>20.098703</v>
      </c>
      <c r="AH19" s="5">
        <v>14.079689</v>
      </c>
      <c r="AI19" s="5">
        <v>20.915361000000001</v>
      </c>
      <c r="AJ19" s="5">
        <v>77.009960000000007</v>
      </c>
      <c r="AK19" s="5">
        <v>86.087816000000004</v>
      </c>
      <c r="AL19" s="5">
        <v>23.118304999999999</v>
      </c>
      <c r="AM19" s="5">
        <v>17.877116000000001</v>
      </c>
      <c r="AN19" s="5">
        <v>75.901928999999996</v>
      </c>
      <c r="AO19" s="5">
        <v>21.347857999999999</v>
      </c>
      <c r="AP19" s="5">
        <v>76.540729999999996</v>
      </c>
      <c r="AQ19" s="5">
        <v>82.391484000000005</v>
      </c>
      <c r="AR19" s="5">
        <v>77.760883000000007</v>
      </c>
      <c r="AS19" s="5">
        <v>80.333602999999997</v>
      </c>
      <c r="AT19" s="5">
        <v>85.840665999999999</v>
      </c>
      <c r="AU19" s="5">
        <v>83.706348000000006</v>
      </c>
      <c r="AV19" s="5">
        <v>28.561833</v>
      </c>
      <c r="AW19" s="5">
        <v>19.136441000000001</v>
      </c>
      <c r="AX19" s="5">
        <v>80.417287000000002</v>
      </c>
    </row>
    <row r="20" spans="1:50" x14ac:dyDescent="0.35">
      <c r="A20" s="5">
        <v>25.254884000000001</v>
      </c>
      <c r="B20" s="5">
        <v>81.992340999999996</v>
      </c>
      <c r="C20" s="5">
        <v>84.658229000000006</v>
      </c>
      <c r="D20" s="5">
        <v>18.214278</v>
      </c>
      <c r="E20" s="5">
        <v>21.038757</v>
      </c>
      <c r="F20" s="5">
        <v>21.189516999999999</v>
      </c>
      <c r="G20" s="5">
        <v>21.187643999999999</v>
      </c>
      <c r="H20" s="5">
        <v>22.647642000000001</v>
      </c>
      <c r="I20" s="5">
        <v>21.905784000000001</v>
      </c>
      <c r="J20" s="5">
        <v>25.651145</v>
      </c>
      <c r="K20" s="5">
        <v>84.479184000000004</v>
      </c>
      <c r="L20" s="5">
        <v>84.054799000000003</v>
      </c>
      <c r="M20" s="5">
        <v>23.070222999999999</v>
      </c>
      <c r="N20" s="5">
        <v>26.953823</v>
      </c>
      <c r="O20" s="5">
        <v>23.312586</v>
      </c>
      <c r="P20" s="5">
        <v>81.385002999999998</v>
      </c>
      <c r="Q20" s="5">
        <v>76.351917</v>
      </c>
      <c r="R20" s="5">
        <v>20.3413</v>
      </c>
      <c r="S20" s="5">
        <v>73.609190999999996</v>
      </c>
      <c r="T20" s="5">
        <v>80.807304000000002</v>
      </c>
      <c r="U20" s="5">
        <v>76.792164999999997</v>
      </c>
      <c r="V20" s="5">
        <v>84.776276999999993</v>
      </c>
      <c r="W20" s="5">
        <v>16.457484999999998</v>
      </c>
      <c r="X20" s="5">
        <v>85.485009000000005</v>
      </c>
      <c r="Y20" s="5">
        <v>21.90822</v>
      </c>
      <c r="Z20" s="5">
        <v>11.654394999999999</v>
      </c>
      <c r="AA20" s="5">
        <v>83.596210999999997</v>
      </c>
      <c r="AB20" s="5">
        <v>83.103060999999997</v>
      </c>
      <c r="AC20" s="5">
        <v>87.291606000000002</v>
      </c>
      <c r="AD20" s="5">
        <v>17.190673</v>
      </c>
      <c r="AE20" s="5">
        <v>20.969351</v>
      </c>
      <c r="AF20" s="5">
        <v>18.333998999999999</v>
      </c>
      <c r="AG20" s="5">
        <v>78.345958999999993</v>
      </c>
      <c r="AH20" s="5">
        <v>73.309287999999995</v>
      </c>
      <c r="AI20" s="5">
        <v>84.856835000000004</v>
      </c>
      <c r="AJ20" s="5">
        <v>16.438165999999999</v>
      </c>
      <c r="AK20" s="5">
        <v>22.323501</v>
      </c>
      <c r="AL20" s="5">
        <v>29.366893000000001</v>
      </c>
      <c r="AM20" s="5">
        <v>74.897042999999996</v>
      </c>
      <c r="AN20" s="5">
        <v>24.251795000000001</v>
      </c>
      <c r="AO20" s="5">
        <v>79.645420000000001</v>
      </c>
      <c r="AP20" s="5">
        <v>17.953451999999999</v>
      </c>
      <c r="AQ20" s="5">
        <v>17.972118999999999</v>
      </c>
      <c r="AR20" s="5">
        <v>79.819111000000007</v>
      </c>
      <c r="AS20" s="5">
        <v>69.505374000000003</v>
      </c>
      <c r="AT20" s="5">
        <v>77.238619</v>
      </c>
      <c r="AU20" s="5">
        <v>24.35378</v>
      </c>
      <c r="AV20" s="5">
        <v>89.743622000000002</v>
      </c>
      <c r="AW20" s="5">
        <v>83.592380000000006</v>
      </c>
      <c r="AX20" s="5">
        <v>14.945601</v>
      </c>
    </row>
    <row r="21" spans="1:50" x14ac:dyDescent="0.35">
      <c r="A21" s="5">
        <v>88.845305999999994</v>
      </c>
      <c r="B21" s="5">
        <v>22.950326</v>
      </c>
      <c r="C21" s="5">
        <v>79.964956999999998</v>
      </c>
      <c r="D21" s="5">
        <v>72.420968999999999</v>
      </c>
      <c r="E21" s="5">
        <v>85.628856999999996</v>
      </c>
      <c r="F21" s="5">
        <v>19.656427000000001</v>
      </c>
      <c r="G21" s="5">
        <v>16.592538999999999</v>
      </c>
      <c r="H21" s="5">
        <v>70.725532999999999</v>
      </c>
      <c r="I21" s="5">
        <v>85.570796000000001</v>
      </c>
      <c r="J21" s="5">
        <v>77.432637</v>
      </c>
      <c r="K21" s="5">
        <v>24.742562</v>
      </c>
      <c r="L21" s="5">
        <v>14.066891999999999</v>
      </c>
      <c r="M21" s="5">
        <v>16.933195999999999</v>
      </c>
      <c r="N21" s="5">
        <v>76.070503000000002</v>
      </c>
      <c r="O21" s="5">
        <v>83.367356000000001</v>
      </c>
      <c r="P21" s="5">
        <v>75.068241999999998</v>
      </c>
      <c r="Q21" s="5">
        <v>9.1972339999999999</v>
      </c>
      <c r="R21" s="5">
        <v>29.102139000000001</v>
      </c>
      <c r="S21" s="5">
        <v>76.699678000000006</v>
      </c>
      <c r="T21" s="5">
        <v>24.958326</v>
      </c>
      <c r="U21" s="5">
        <v>79.950847999999993</v>
      </c>
      <c r="V21" s="5">
        <v>85.684815999999998</v>
      </c>
      <c r="W21" s="5">
        <v>19.177634999999999</v>
      </c>
      <c r="X21" s="5">
        <v>81.58314</v>
      </c>
      <c r="Y21" s="5">
        <v>88.180435000000003</v>
      </c>
      <c r="Z21" s="5">
        <v>84.010154</v>
      </c>
      <c r="AA21" s="5">
        <v>26.969080999999999</v>
      </c>
      <c r="AB21" s="5">
        <v>86.301626999999996</v>
      </c>
      <c r="AC21" s="5">
        <v>20.921377</v>
      </c>
      <c r="AD21" s="5">
        <v>84.142971000000003</v>
      </c>
      <c r="AE21" s="5">
        <v>22.615079999999999</v>
      </c>
      <c r="AF21" s="5">
        <v>23.753834000000001</v>
      </c>
      <c r="AG21" s="5">
        <v>20.973853999999999</v>
      </c>
      <c r="AH21" s="5">
        <v>9.3398830000000004</v>
      </c>
      <c r="AI21" s="5">
        <v>19.296849000000002</v>
      </c>
      <c r="AJ21" s="5">
        <v>80.724356</v>
      </c>
      <c r="AK21" s="5">
        <v>79.869123999999999</v>
      </c>
      <c r="AL21" s="5">
        <v>21.091252999999998</v>
      </c>
      <c r="AM21" s="5">
        <v>80.117512000000005</v>
      </c>
      <c r="AN21" s="5">
        <v>19.273260000000001</v>
      </c>
      <c r="AO21" s="5">
        <v>76.258318000000003</v>
      </c>
      <c r="AP21" s="5">
        <v>18.675992000000001</v>
      </c>
      <c r="AQ21" s="5">
        <v>18.845715999999999</v>
      </c>
      <c r="AR21" s="5">
        <v>21.297132999999999</v>
      </c>
      <c r="AS21" s="5">
        <v>82.583169999999996</v>
      </c>
      <c r="AT21" s="5">
        <v>87.731855999999993</v>
      </c>
      <c r="AU21" s="5">
        <v>82.578348000000005</v>
      </c>
      <c r="AV21" s="5">
        <v>81.268016000000003</v>
      </c>
      <c r="AW21" s="5">
        <v>15.240245</v>
      </c>
      <c r="AX21" s="5">
        <v>19.345873000000001</v>
      </c>
    </row>
    <row r="22" spans="1:50" x14ac:dyDescent="0.35">
      <c r="A22" s="5">
        <v>18.160715</v>
      </c>
      <c r="B22" s="5">
        <v>86.418363999999997</v>
      </c>
      <c r="C22" s="5">
        <v>19.921056</v>
      </c>
      <c r="D22" s="5">
        <v>23.757154</v>
      </c>
      <c r="E22" s="5">
        <v>23.645424999999999</v>
      </c>
      <c r="F22" s="5">
        <v>15.240099000000001</v>
      </c>
      <c r="G22" s="5">
        <v>78.761780000000002</v>
      </c>
      <c r="H22" s="5">
        <v>21.067447000000001</v>
      </c>
      <c r="I22" s="5">
        <v>76.657870000000003</v>
      </c>
      <c r="J22" s="5">
        <v>81.691681000000003</v>
      </c>
      <c r="K22" s="5">
        <v>20.653766999999998</v>
      </c>
      <c r="L22" s="5">
        <v>79.199285000000003</v>
      </c>
      <c r="M22" s="5">
        <v>17.389302000000001</v>
      </c>
      <c r="N22" s="5">
        <v>77.337316999999999</v>
      </c>
      <c r="O22" s="5">
        <v>17.954272</v>
      </c>
      <c r="P22" s="5">
        <v>21.274327</v>
      </c>
      <c r="Q22" s="5">
        <v>17.744536</v>
      </c>
      <c r="R22" s="5">
        <v>78.349410000000006</v>
      </c>
      <c r="S22" s="5">
        <v>23.199596</v>
      </c>
      <c r="T22" s="5">
        <v>24.831211</v>
      </c>
      <c r="U22" s="5">
        <v>73.447480999999996</v>
      </c>
      <c r="V22" s="5">
        <v>12.710221000000001</v>
      </c>
      <c r="W22" s="5">
        <v>82.051203000000001</v>
      </c>
      <c r="X22" s="5">
        <v>24.690525999999998</v>
      </c>
      <c r="Y22" s="5">
        <v>18.912424000000001</v>
      </c>
      <c r="Z22" s="5">
        <v>17.095662000000001</v>
      </c>
      <c r="AA22" s="5">
        <v>83.342780000000005</v>
      </c>
      <c r="AB22" s="5">
        <v>30.452228999999999</v>
      </c>
      <c r="AC22" s="5">
        <v>83.885407000000001</v>
      </c>
      <c r="AD22" s="5">
        <v>18.169785999999998</v>
      </c>
      <c r="AE22" s="5">
        <v>76.938872000000003</v>
      </c>
      <c r="AF22" s="5">
        <v>23.437028000000002</v>
      </c>
      <c r="AG22" s="5">
        <v>17.349681</v>
      </c>
      <c r="AH22" s="5">
        <v>84.729190000000003</v>
      </c>
      <c r="AI22" s="5">
        <v>17.516895999999999</v>
      </c>
      <c r="AJ22" s="5">
        <v>83.480231000000003</v>
      </c>
      <c r="AK22" s="5">
        <v>75.289315999999999</v>
      </c>
      <c r="AL22" s="5">
        <v>24.315218000000002</v>
      </c>
      <c r="AM22" s="5">
        <v>15.946289</v>
      </c>
      <c r="AN22" s="5">
        <v>78.806317000000007</v>
      </c>
      <c r="AO22" s="5">
        <v>20.908812000000001</v>
      </c>
      <c r="AP22" s="5">
        <v>16.783888999999999</v>
      </c>
      <c r="AQ22" s="5">
        <v>25.236378999999999</v>
      </c>
      <c r="AR22" s="5">
        <v>82.125032000000004</v>
      </c>
      <c r="AS22" s="5">
        <v>77.790152000000006</v>
      </c>
      <c r="AT22" s="5">
        <v>19.884439</v>
      </c>
      <c r="AU22" s="5">
        <v>78.961695000000006</v>
      </c>
      <c r="AV22" s="5">
        <v>80.945721000000006</v>
      </c>
      <c r="AW22" s="5">
        <v>25.589022</v>
      </c>
      <c r="AX22" s="5">
        <v>17.724907999999999</v>
      </c>
    </row>
    <row r="23" spans="1:50" x14ac:dyDescent="0.35">
      <c r="A23" s="5">
        <v>80.937280000000001</v>
      </c>
      <c r="B23" s="5">
        <v>83.943202999999997</v>
      </c>
      <c r="C23" s="5">
        <v>69.132115999999996</v>
      </c>
      <c r="D23" s="5">
        <v>83.943762000000007</v>
      </c>
      <c r="E23" s="5">
        <v>18.532975</v>
      </c>
      <c r="F23" s="5">
        <v>18.720665</v>
      </c>
      <c r="G23" s="5">
        <v>15.143556999999999</v>
      </c>
      <c r="H23" s="5">
        <v>80.795561000000006</v>
      </c>
      <c r="I23" s="5">
        <v>77.414122000000006</v>
      </c>
      <c r="J23" s="5">
        <v>19.830855</v>
      </c>
      <c r="K23" s="5">
        <v>17.982776000000001</v>
      </c>
      <c r="L23" s="5">
        <v>15.904159999999999</v>
      </c>
      <c r="M23" s="5">
        <v>83.481463000000005</v>
      </c>
      <c r="N23" s="5">
        <v>24.255327999999999</v>
      </c>
      <c r="O23" s="5">
        <v>11.890715999999999</v>
      </c>
      <c r="P23" s="5">
        <v>16.135266000000001</v>
      </c>
      <c r="Q23" s="5">
        <v>81.118339000000006</v>
      </c>
      <c r="R23" s="5">
        <v>17.778767999999999</v>
      </c>
      <c r="S23" s="5">
        <v>14.223649</v>
      </c>
      <c r="T23" s="5">
        <v>81.695312000000001</v>
      </c>
      <c r="U23" s="5">
        <v>83.999785000000003</v>
      </c>
      <c r="V23" s="5">
        <v>82.811518000000007</v>
      </c>
      <c r="W23" s="5">
        <v>21.587074999999999</v>
      </c>
      <c r="X23" s="5">
        <v>20.070153000000001</v>
      </c>
      <c r="Y23" s="5">
        <v>23.653908000000001</v>
      </c>
      <c r="Z23" s="5">
        <v>18.014547</v>
      </c>
      <c r="AA23" s="5">
        <v>81.303143000000006</v>
      </c>
      <c r="AB23" s="5">
        <v>18.458406</v>
      </c>
      <c r="AC23" s="5">
        <v>88.342692999999997</v>
      </c>
      <c r="AD23" s="5">
        <v>79.056419000000005</v>
      </c>
      <c r="AE23" s="5">
        <v>83.946727999999993</v>
      </c>
      <c r="AF23" s="5">
        <v>81.998648000000003</v>
      </c>
      <c r="AG23" s="5">
        <v>72.782708</v>
      </c>
      <c r="AH23" s="5">
        <v>24.940125999999999</v>
      </c>
      <c r="AI23" s="5">
        <v>80.403633999999997</v>
      </c>
      <c r="AJ23" s="5">
        <v>15.275793999999999</v>
      </c>
      <c r="AK23" s="5">
        <v>15.321611000000001</v>
      </c>
      <c r="AL23" s="5">
        <v>81.278766000000005</v>
      </c>
      <c r="AM23" s="5">
        <v>19.59639</v>
      </c>
      <c r="AN23" s="5">
        <v>86.927727000000004</v>
      </c>
      <c r="AO23" s="5">
        <v>17.924085999999999</v>
      </c>
      <c r="AP23" s="5">
        <v>78.590948999999995</v>
      </c>
      <c r="AQ23" s="5">
        <v>77.002994000000001</v>
      </c>
      <c r="AR23" s="5">
        <v>19.510715000000001</v>
      </c>
      <c r="AS23" s="5">
        <v>76.623452</v>
      </c>
      <c r="AT23" s="5">
        <v>21.736657999999998</v>
      </c>
      <c r="AU23" s="5">
        <v>79.720836000000006</v>
      </c>
      <c r="AV23" s="5">
        <v>88.162547000000004</v>
      </c>
      <c r="AW23" s="5">
        <v>31.512042999999998</v>
      </c>
      <c r="AX23" s="5">
        <v>21.165779000000001</v>
      </c>
    </row>
    <row r="24" spans="1:50" x14ac:dyDescent="0.35">
      <c r="A24" s="5">
        <v>19.166793999999999</v>
      </c>
      <c r="B24" s="5">
        <v>13.140198</v>
      </c>
      <c r="C24" s="5">
        <v>19.318368</v>
      </c>
      <c r="D24" s="5">
        <v>89.935879</v>
      </c>
      <c r="E24" s="5">
        <v>78.150025999999997</v>
      </c>
      <c r="F24" s="5">
        <v>87.250805</v>
      </c>
      <c r="G24" s="5">
        <v>19.087775000000001</v>
      </c>
      <c r="H24" s="5">
        <v>80.468414999999993</v>
      </c>
      <c r="I24" s="5">
        <v>21.598040000000001</v>
      </c>
      <c r="J24" s="5">
        <v>77.421726000000007</v>
      </c>
      <c r="K24" s="5">
        <v>79.356159000000005</v>
      </c>
      <c r="L24" s="5">
        <v>16.840965000000001</v>
      </c>
      <c r="M24" s="5">
        <v>72.498056000000005</v>
      </c>
      <c r="N24" s="5">
        <v>79.823372000000006</v>
      </c>
      <c r="O24" s="5">
        <v>21.889697000000002</v>
      </c>
      <c r="P24" s="5">
        <v>77.548220999999998</v>
      </c>
      <c r="Q24" s="5">
        <v>78.978442000000001</v>
      </c>
      <c r="R24" s="5">
        <v>84.148960000000002</v>
      </c>
      <c r="S24" s="5">
        <v>86.846625000000003</v>
      </c>
      <c r="T24" s="5">
        <v>74.463154000000003</v>
      </c>
      <c r="U24" s="5">
        <v>21.053091999999999</v>
      </c>
      <c r="V24" s="5">
        <v>86.804777000000001</v>
      </c>
      <c r="W24" s="5">
        <v>15.920475</v>
      </c>
      <c r="X24" s="5">
        <v>77.249111999999997</v>
      </c>
      <c r="Y24" s="5">
        <v>78.803931000000006</v>
      </c>
      <c r="Z24" s="5">
        <v>81.606157999999994</v>
      </c>
      <c r="AA24" s="5">
        <v>76.382180000000005</v>
      </c>
      <c r="AB24" s="5">
        <v>16.612067</v>
      </c>
      <c r="AC24" s="5">
        <v>22.531962</v>
      </c>
      <c r="AD24" s="5">
        <v>21.535439</v>
      </c>
      <c r="AE24" s="5">
        <v>17.975214000000001</v>
      </c>
      <c r="AF24" s="5">
        <v>73.960137000000003</v>
      </c>
      <c r="AG24" s="5">
        <v>20.665500999999999</v>
      </c>
      <c r="AH24" s="5">
        <v>82.245375999999993</v>
      </c>
      <c r="AI24" s="5">
        <v>90.73415</v>
      </c>
      <c r="AJ24" s="5">
        <v>88.8613</v>
      </c>
      <c r="AK24" s="5">
        <v>21.873722999999998</v>
      </c>
      <c r="AL24" s="5">
        <v>18.088341</v>
      </c>
      <c r="AM24" s="5">
        <v>17.608803000000002</v>
      </c>
      <c r="AN24" s="5">
        <v>80.509167000000005</v>
      </c>
      <c r="AO24" s="5">
        <v>80.486800000000002</v>
      </c>
      <c r="AP24" s="5">
        <v>7.3969880000000003</v>
      </c>
      <c r="AQ24" s="5">
        <v>15.494102</v>
      </c>
      <c r="AR24" s="5">
        <v>83.716042999999999</v>
      </c>
      <c r="AS24" s="5">
        <v>10.105159</v>
      </c>
      <c r="AT24" s="5">
        <v>86.637709999999998</v>
      </c>
      <c r="AU24" s="5">
        <v>81.757858999999996</v>
      </c>
      <c r="AV24" s="5">
        <v>88.829789000000005</v>
      </c>
      <c r="AW24" s="5">
        <v>67.860302000000004</v>
      </c>
      <c r="AX24" s="5">
        <v>7.5177480000000001</v>
      </c>
    </row>
    <row r="25" spans="1:50" x14ac:dyDescent="0.35">
      <c r="A25" s="5">
        <v>21.291360000000001</v>
      </c>
      <c r="B25" s="5">
        <v>29.122374000000001</v>
      </c>
      <c r="C25" s="5">
        <v>73.911367999999996</v>
      </c>
      <c r="D25" s="5">
        <v>18.716526999999999</v>
      </c>
      <c r="E25" s="5">
        <v>78.523517999999996</v>
      </c>
      <c r="F25" s="5">
        <v>87.493052000000006</v>
      </c>
      <c r="G25" s="5">
        <v>8.4120360000000005</v>
      </c>
      <c r="H25" s="5">
        <v>87.906445000000005</v>
      </c>
      <c r="I25" s="5">
        <v>21.080061000000001</v>
      </c>
      <c r="J25" s="5">
        <v>78.688654999999997</v>
      </c>
      <c r="K25" s="5">
        <v>13.836022</v>
      </c>
      <c r="L25" s="5">
        <v>19.457871999999998</v>
      </c>
      <c r="M25" s="5">
        <v>22.026031</v>
      </c>
      <c r="N25" s="5">
        <v>78.926160999999993</v>
      </c>
      <c r="O25" s="5">
        <v>77.836850999999996</v>
      </c>
      <c r="P25" s="5">
        <v>73.864057000000003</v>
      </c>
      <c r="Q25" s="5">
        <v>18.623204999999999</v>
      </c>
      <c r="R25" s="5">
        <v>80.267042000000004</v>
      </c>
      <c r="S25" s="5">
        <v>26.964093999999999</v>
      </c>
      <c r="T25" s="5">
        <v>22.582277000000001</v>
      </c>
      <c r="U25" s="5">
        <v>79.876574000000005</v>
      </c>
      <c r="V25" s="5">
        <v>83.438801999999995</v>
      </c>
      <c r="W25" s="5">
        <v>23.704913999999999</v>
      </c>
      <c r="X25" s="5">
        <v>12.898282999999999</v>
      </c>
      <c r="Y25" s="5">
        <v>14.575680999999999</v>
      </c>
      <c r="Z25" s="5">
        <v>11.181137</v>
      </c>
      <c r="AA25" s="5">
        <v>19.529544999999999</v>
      </c>
      <c r="AB25" s="5">
        <v>23.085564999999999</v>
      </c>
      <c r="AC25" s="5">
        <v>83.479522000000003</v>
      </c>
      <c r="AD25" s="5">
        <v>78.573321000000007</v>
      </c>
      <c r="AE25" s="5">
        <v>21.802752000000002</v>
      </c>
      <c r="AF25" s="5">
        <v>80.745853999999994</v>
      </c>
      <c r="AG25" s="5">
        <v>20.098711999999999</v>
      </c>
      <c r="AH25" s="5">
        <v>82.912226000000004</v>
      </c>
      <c r="AI25" s="5">
        <v>18.443203</v>
      </c>
      <c r="AJ25" s="5">
        <v>20.601689</v>
      </c>
      <c r="AK25" s="5">
        <v>82.500461000000001</v>
      </c>
      <c r="AL25" s="5">
        <v>74.918997000000005</v>
      </c>
      <c r="AM25" s="5">
        <v>72.696263999999999</v>
      </c>
      <c r="AN25" s="5">
        <v>26.406068000000001</v>
      </c>
      <c r="AO25" s="5">
        <v>22.1648</v>
      </c>
      <c r="AP25" s="5">
        <v>76.023326999999995</v>
      </c>
      <c r="AQ25" s="5">
        <v>75.656791999999996</v>
      </c>
      <c r="AR25" s="5">
        <v>17.521965999999999</v>
      </c>
      <c r="AS25" s="5">
        <v>19.719336999999999</v>
      </c>
      <c r="AT25" s="5">
        <v>79.744435999999993</v>
      </c>
      <c r="AU25" s="5">
        <v>78.943963999999994</v>
      </c>
      <c r="AV25" s="5">
        <v>77.860778999999994</v>
      </c>
      <c r="AW25" s="5">
        <v>83.221870999999993</v>
      </c>
      <c r="AX25" s="5">
        <v>73.806298999999996</v>
      </c>
    </row>
    <row r="26" spans="1:50" x14ac:dyDescent="0.35">
      <c r="A26" s="5">
        <v>65.945116999999996</v>
      </c>
      <c r="B26" s="5">
        <v>16.787783000000001</v>
      </c>
      <c r="C26" s="5">
        <v>27.283725</v>
      </c>
      <c r="D26" s="5">
        <v>16.008184</v>
      </c>
      <c r="E26" s="5">
        <v>29.163492000000002</v>
      </c>
      <c r="F26" s="5">
        <v>70.271263000000005</v>
      </c>
      <c r="G26" s="5">
        <v>81.021685000000005</v>
      </c>
      <c r="H26" s="5">
        <v>22.766950999999999</v>
      </c>
      <c r="I26" s="5">
        <v>18.724609000000001</v>
      </c>
      <c r="J26" s="5">
        <v>85.422268000000003</v>
      </c>
      <c r="K26" s="5">
        <v>74.931286</v>
      </c>
      <c r="L26" s="5">
        <v>76.809161000000003</v>
      </c>
      <c r="M26" s="5">
        <v>19.475670000000001</v>
      </c>
      <c r="N26" s="5">
        <v>81.152511000000004</v>
      </c>
      <c r="O26" s="5">
        <v>25.997744000000001</v>
      </c>
      <c r="P26" s="5">
        <v>81.798984000000004</v>
      </c>
      <c r="Q26" s="5">
        <v>30.214728999999998</v>
      </c>
      <c r="R26" s="5">
        <v>91.849653000000004</v>
      </c>
      <c r="S26" s="5">
        <v>23.698801</v>
      </c>
      <c r="T26" s="5">
        <v>81.865876999999998</v>
      </c>
      <c r="U26" s="5">
        <v>19.898446</v>
      </c>
      <c r="V26" s="5">
        <v>10.351114000000001</v>
      </c>
      <c r="W26" s="5">
        <v>79.876619000000005</v>
      </c>
      <c r="X26" s="5">
        <v>15.842801</v>
      </c>
      <c r="Y26" s="5">
        <v>95.897999999999996</v>
      </c>
      <c r="Z26" s="5">
        <v>82.731921</v>
      </c>
      <c r="AA26" s="5">
        <v>12.470971</v>
      </c>
      <c r="AB26" s="5">
        <v>84.069263000000007</v>
      </c>
      <c r="AC26" s="5">
        <v>75.482010000000002</v>
      </c>
      <c r="AD26" s="5">
        <v>19.137076</v>
      </c>
      <c r="AE26" s="5">
        <v>19.545777000000001</v>
      </c>
      <c r="AF26" s="5">
        <v>14.090137</v>
      </c>
      <c r="AG26" s="5">
        <v>73.890939000000003</v>
      </c>
      <c r="AH26" s="5">
        <v>16.825444999999998</v>
      </c>
      <c r="AI26" s="5">
        <v>74.671188000000001</v>
      </c>
      <c r="AJ26" s="5">
        <v>30.682078000000001</v>
      </c>
      <c r="AK26" s="5">
        <v>9.3796169999999996</v>
      </c>
      <c r="AL26" s="5">
        <v>16.690062000000001</v>
      </c>
      <c r="AM26" s="5">
        <v>13.451756</v>
      </c>
      <c r="AN26" s="5">
        <v>86.258843999999996</v>
      </c>
      <c r="AO26" s="5">
        <v>81.382791999999995</v>
      </c>
      <c r="AP26" s="5">
        <v>76.640276</v>
      </c>
      <c r="AQ26" s="5">
        <v>22.567488000000001</v>
      </c>
      <c r="AR26" s="5">
        <v>19.961639999999999</v>
      </c>
      <c r="AS26" s="5">
        <v>13.03009</v>
      </c>
      <c r="AT26" s="5">
        <v>26.071155000000001</v>
      </c>
      <c r="AU26" s="5">
        <v>81.677546000000007</v>
      </c>
      <c r="AV26" s="5">
        <v>87.965916000000007</v>
      </c>
      <c r="AW26" s="5">
        <v>82.208538000000004</v>
      </c>
      <c r="AX26" s="5">
        <v>20.886927</v>
      </c>
    </row>
    <row r="27" spans="1:50" x14ac:dyDescent="0.35">
      <c r="A27" s="5">
        <v>16.805295000000001</v>
      </c>
      <c r="B27" s="5">
        <v>73.258909000000003</v>
      </c>
      <c r="C27" s="5">
        <v>75.419241999999997</v>
      </c>
      <c r="D27" s="5">
        <v>19.633165999999999</v>
      </c>
      <c r="E27" s="5">
        <v>78.139713</v>
      </c>
      <c r="F27" s="5">
        <v>21.885597000000001</v>
      </c>
      <c r="G27" s="5">
        <v>84.189614000000006</v>
      </c>
      <c r="H27" s="5">
        <v>19.163796999999999</v>
      </c>
      <c r="I27" s="5">
        <v>80.592759999999998</v>
      </c>
      <c r="J27" s="5">
        <v>21.048456000000002</v>
      </c>
      <c r="K27" s="5">
        <v>18.927085999999999</v>
      </c>
      <c r="L27" s="5">
        <v>16.873525999999998</v>
      </c>
      <c r="M27" s="5">
        <v>25.986792999999999</v>
      </c>
      <c r="N27" s="5">
        <v>74.422020000000003</v>
      </c>
      <c r="O27" s="5">
        <v>19.567533000000001</v>
      </c>
      <c r="P27" s="5">
        <v>29.218309000000001</v>
      </c>
      <c r="Q27" s="5">
        <v>76.722658999999993</v>
      </c>
      <c r="R27" s="5">
        <v>18.76098</v>
      </c>
      <c r="S27" s="5">
        <v>77.160128999999998</v>
      </c>
      <c r="T27" s="5">
        <v>76.821342000000001</v>
      </c>
      <c r="U27" s="5">
        <v>27.07743</v>
      </c>
      <c r="V27" s="5">
        <v>25.365877000000001</v>
      </c>
      <c r="W27" s="5">
        <v>82.814238000000003</v>
      </c>
      <c r="X27" s="5">
        <v>22.982692</v>
      </c>
      <c r="Y27" s="5">
        <v>25.459340999999998</v>
      </c>
      <c r="Z27" s="5">
        <v>31.732416000000001</v>
      </c>
      <c r="AA27" s="5">
        <v>26.052160000000001</v>
      </c>
      <c r="AB27" s="5">
        <v>36.256402000000001</v>
      </c>
      <c r="AC27" s="5">
        <v>83.462080999999998</v>
      </c>
      <c r="AD27" s="5">
        <v>81.181753999999998</v>
      </c>
      <c r="AE27" s="5">
        <v>19.779425</v>
      </c>
      <c r="AF27" s="5">
        <v>72.176173000000006</v>
      </c>
      <c r="AG27" s="5">
        <v>82.713292999999993</v>
      </c>
      <c r="AH27" s="5">
        <v>86.765674000000004</v>
      </c>
      <c r="AI27" s="5">
        <v>74.172096999999994</v>
      </c>
      <c r="AJ27" s="5">
        <v>15.954634</v>
      </c>
      <c r="AK27" s="5">
        <v>23.122620999999999</v>
      </c>
      <c r="AL27" s="5">
        <v>21.676219</v>
      </c>
      <c r="AM27" s="5">
        <v>15.712816</v>
      </c>
      <c r="AN27" s="5">
        <v>78.980586000000002</v>
      </c>
      <c r="AO27" s="5">
        <v>20.786299</v>
      </c>
      <c r="AP27" s="5">
        <v>11.903428</v>
      </c>
      <c r="AQ27" s="5">
        <v>14.800364</v>
      </c>
      <c r="AR27" s="5">
        <v>82.528238999999999</v>
      </c>
      <c r="AS27" s="5">
        <v>15.727646</v>
      </c>
      <c r="AT27" s="5">
        <v>88.933417000000006</v>
      </c>
      <c r="AU27" s="5">
        <v>17.108443000000001</v>
      </c>
      <c r="AV27" s="5">
        <v>24.001932</v>
      </c>
      <c r="AW27" s="5">
        <v>29.052218</v>
      </c>
      <c r="AX27" s="5">
        <v>17.942664000000001</v>
      </c>
    </row>
    <row r="28" spans="1:50" x14ac:dyDescent="0.35">
      <c r="A28" s="5">
        <v>85.375420000000005</v>
      </c>
      <c r="B28" s="5">
        <v>75.132836999999995</v>
      </c>
      <c r="C28" s="5">
        <v>26.527543999999999</v>
      </c>
      <c r="D28" s="5">
        <v>18.916497</v>
      </c>
      <c r="E28" s="5">
        <v>28.183373</v>
      </c>
      <c r="F28" s="5">
        <v>18.322514999999999</v>
      </c>
      <c r="G28" s="5">
        <v>32.782113000000003</v>
      </c>
      <c r="H28" s="5">
        <v>20.191389999999998</v>
      </c>
      <c r="I28" s="5">
        <v>86.478243000000006</v>
      </c>
      <c r="J28" s="5">
        <v>86.910454000000001</v>
      </c>
      <c r="K28" s="5">
        <v>8.0488160000000004</v>
      </c>
      <c r="L28" s="5">
        <v>83.812483999999998</v>
      </c>
      <c r="M28" s="5">
        <v>17.859324000000001</v>
      </c>
      <c r="N28" s="5">
        <v>15.55245</v>
      </c>
      <c r="O28" s="5">
        <v>20.066692</v>
      </c>
      <c r="P28" s="5">
        <v>11.765271</v>
      </c>
      <c r="Q28" s="5">
        <v>85.705736000000002</v>
      </c>
      <c r="R28" s="5">
        <v>85.500291000000004</v>
      </c>
      <c r="S28" s="5">
        <v>84.140091999999996</v>
      </c>
      <c r="T28" s="5">
        <v>21.154585999999998</v>
      </c>
      <c r="U28" s="5">
        <v>19.835258</v>
      </c>
      <c r="V28" s="5">
        <v>88.357882000000004</v>
      </c>
      <c r="W28" s="5">
        <v>18.198816000000001</v>
      </c>
      <c r="X28" s="5">
        <v>77.971237000000002</v>
      </c>
      <c r="Y28" s="5">
        <v>75.25121</v>
      </c>
      <c r="Z28" s="5">
        <v>24.592773000000001</v>
      </c>
      <c r="AA28" s="5">
        <v>31.923278</v>
      </c>
      <c r="AB28" s="5">
        <v>20.509369</v>
      </c>
      <c r="AC28" s="5">
        <v>18.579423999999999</v>
      </c>
      <c r="AD28" s="5">
        <v>20.092393999999999</v>
      </c>
      <c r="AE28" s="5">
        <v>21.622312000000001</v>
      </c>
      <c r="AF28" s="5">
        <v>83.811026999999996</v>
      </c>
      <c r="AG28" s="5">
        <v>26.454578000000001</v>
      </c>
      <c r="AH28" s="5">
        <v>21.813943999999999</v>
      </c>
      <c r="AI28" s="5">
        <v>76.042062999999999</v>
      </c>
      <c r="AJ28" s="5">
        <v>16.029506000000001</v>
      </c>
      <c r="AK28" s="5">
        <v>17.660232000000001</v>
      </c>
      <c r="AL28" s="5">
        <v>15.326620999999999</v>
      </c>
      <c r="AM28" s="5">
        <v>81.820311000000004</v>
      </c>
      <c r="AN28" s="5">
        <v>73.122849000000002</v>
      </c>
      <c r="AO28" s="5">
        <v>83.974185000000006</v>
      </c>
      <c r="AP28" s="5">
        <v>79.955832999999998</v>
      </c>
      <c r="AQ28" s="5">
        <v>30.466531</v>
      </c>
      <c r="AR28" s="5">
        <v>83.341516999999996</v>
      </c>
      <c r="AS28" s="5">
        <v>83.017977999999999</v>
      </c>
      <c r="AT28" s="5">
        <v>17.804651</v>
      </c>
      <c r="AU28" s="5">
        <v>79.945854999999995</v>
      </c>
      <c r="AV28" s="5">
        <v>19.529171000000002</v>
      </c>
      <c r="AW28" s="5">
        <v>24.302060999999998</v>
      </c>
      <c r="AX28" s="5">
        <v>14.959583</v>
      </c>
    </row>
    <row r="29" spans="1:50" x14ac:dyDescent="0.35">
      <c r="A29" s="5">
        <v>17.204336000000001</v>
      </c>
      <c r="B29" s="5">
        <v>79.608448999999993</v>
      </c>
      <c r="C29" s="5">
        <v>11.451563999999999</v>
      </c>
      <c r="D29" s="5">
        <v>85.173317999999995</v>
      </c>
      <c r="E29" s="5">
        <v>75.613348999999999</v>
      </c>
      <c r="F29" s="5">
        <v>23.466725</v>
      </c>
      <c r="G29" s="5">
        <v>22.844483</v>
      </c>
      <c r="H29" s="5">
        <v>78.410707000000002</v>
      </c>
      <c r="I29" s="5">
        <v>24.612172000000001</v>
      </c>
      <c r="J29" s="5">
        <v>75.746273000000002</v>
      </c>
      <c r="K29" s="5">
        <v>12.057867999999999</v>
      </c>
      <c r="L29" s="5">
        <v>84.479541999999995</v>
      </c>
      <c r="M29" s="5">
        <v>18.697543</v>
      </c>
      <c r="N29" s="5">
        <v>85.011184</v>
      </c>
      <c r="O29" s="5">
        <v>77.352024</v>
      </c>
      <c r="P29" s="5">
        <v>82.780852999999993</v>
      </c>
      <c r="Q29" s="5">
        <v>14.507209</v>
      </c>
      <c r="R29" s="5">
        <v>23.823937000000001</v>
      </c>
      <c r="S29" s="5">
        <v>21.710145000000001</v>
      </c>
      <c r="T29" s="5">
        <v>14.272867</v>
      </c>
      <c r="U29" s="5">
        <v>19.774640000000002</v>
      </c>
      <c r="V29" s="5">
        <v>84.278841</v>
      </c>
      <c r="W29" s="5">
        <v>14.571897999999999</v>
      </c>
      <c r="X29" s="5">
        <v>27.328907000000001</v>
      </c>
      <c r="Y29" s="5">
        <v>21.588868000000002</v>
      </c>
      <c r="Z29" s="5">
        <v>16.431214000000001</v>
      </c>
      <c r="AA29" s="5">
        <v>79.917373999999995</v>
      </c>
      <c r="AB29" s="5">
        <v>74.214160000000007</v>
      </c>
      <c r="AC29" s="5">
        <v>74.903904999999995</v>
      </c>
      <c r="AD29" s="5">
        <v>93.723832999999999</v>
      </c>
      <c r="AE29" s="5">
        <v>16.48218</v>
      </c>
      <c r="AF29" s="5">
        <v>26.694417000000001</v>
      </c>
      <c r="AG29" s="5">
        <v>26.011381</v>
      </c>
      <c r="AH29" s="5">
        <v>77.644795999999999</v>
      </c>
      <c r="AI29" s="5">
        <v>89.625452999999993</v>
      </c>
      <c r="AJ29" s="5">
        <v>27.686343999999998</v>
      </c>
      <c r="AK29" s="5">
        <v>21.257815000000001</v>
      </c>
      <c r="AL29" s="5">
        <v>76.749551999999994</v>
      </c>
      <c r="AM29" s="5">
        <v>22.654558999999999</v>
      </c>
      <c r="AN29" s="5">
        <v>20.585329999999999</v>
      </c>
      <c r="AO29" s="5">
        <v>21.343038</v>
      </c>
      <c r="AP29" s="5">
        <v>73.983536999999998</v>
      </c>
      <c r="AQ29" s="5">
        <v>27.065743000000001</v>
      </c>
      <c r="AR29" s="5">
        <v>25.575116000000001</v>
      </c>
      <c r="AS29" s="5">
        <v>82.251087999999996</v>
      </c>
      <c r="AT29" s="5">
        <v>22.936767</v>
      </c>
      <c r="AU29" s="5">
        <v>12.902856</v>
      </c>
      <c r="AV29" s="5">
        <v>88.551131999999996</v>
      </c>
      <c r="AW29" s="5">
        <v>18.173590999999998</v>
      </c>
      <c r="AX29" s="5">
        <v>81.445481999999998</v>
      </c>
    </row>
    <row r="30" spans="1:50" x14ac:dyDescent="0.35">
      <c r="A30" s="5">
        <v>70.559344999999993</v>
      </c>
      <c r="B30" s="5">
        <v>26.310431000000001</v>
      </c>
      <c r="C30" s="5">
        <v>78.222103000000004</v>
      </c>
      <c r="D30" s="5">
        <v>76.973536999999993</v>
      </c>
      <c r="E30" s="5">
        <v>87.336958999999993</v>
      </c>
      <c r="F30" s="5">
        <v>79.141566999999995</v>
      </c>
      <c r="G30" s="5">
        <v>20.973603000000001</v>
      </c>
      <c r="H30" s="5">
        <v>22.274246999999999</v>
      </c>
      <c r="I30" s="5">
        <v>76.840158000000002</v>
      </c>
      <c r="J30" s="5">
        <v>77.651433999999995</v>
      </c>
      <c r="K30" s="5">
        <v>68.668988999999996</v>
      </c>
      <c r="L30" s="5">
        <v>17.380309</v>
      </c>
      <c r="M30" s="5">
        <v>75.592519999999993</v>
      </c>
      <c r="N30" s="5">
        <v>17.640647999999999</v>
      </c>
      <c r="O30" s="5">
        <v>77.435727</v>
      </c>
      <c r="P30" s="5">
        <v>20.830012</v>
      </c>
      <c r="Q30" s="5">
        <v>27.730789999999999</v>
      </c>
      <c r="R30" s="5">
        <v>25.738313999999999</v>
      </c>
      <c r="S30" s="5">
        <v>80.328495000000004</v>
      </c>
      <c r="T30" s="5">
        <v>25.817034</v>
      </c>
      <c r="U30" s="5">
        <v>16.78359</v>
      </c>
      <c r="V30" s="5">
        <v>18.067741999999999</v>
      </c>
      <c r="W30" s="5">
        <v>81.868791999999999</v>
      </c>
      <c r="X30" s="5">
        <v>79.789925999999994</v>
      </c>
      <c r="Y30" s="5">
        <v>30.08051</v>
      </c>
      <c r="Z30" s="5">
        <v>80.928492000000006</v>
      </c>
      <c r="AA30" s="5">
        <v>17.820644000000001</v>
      </c>
      <c r="AB30" s="5">
        <v>83.942303999999993</v>
      </c>
      <c r="AC30" s="5">
        <v>74.178241999999997</v>
      </c>
      <c r="AD30" s="5">
        <v>24.271688000000001</v>
      </c>
      <c r="AE30" s="5">
        <v>77.155370000000005</v>
      </c>
      <c r="AF30" s="5">
        <v>80.002223000000001</v>
      </c>
      <c r="AG30" s="5">
        <v>80.574943000000005</v>
      </c>
      <c r="AH30" s="5">
        <v>74.254152000000005</v>
      </c>
      <c r="AI30" s="5">
        <v>72.193175999999994</v>
      </c>
      <c r="AJ30" s="5">
        <v>76.813595000000007</v>
      </c>
      <c r="AK30" s="5">
        <v>19.420860000000001</v>
      </c>
      <c r="AL30" s="5">
        <v>20.212752999999999</v>
      </c>
      <c r="AM30" s="5">
        <v>86.037302999999994</v>
      </c>
      <c r="AN30" s="5">
        <v>21.780504000000001</v>
      </c>
      <c r="AO30" s="5">
        <v>88.790436</v>
      </c>
      <c r="AP30" s="5">
        <v>26.346955999999999</v>
      </c>
      <c r="AQ30" s="5">
        <v>28.006008999999999</v>
      </c>
      <c r="AR30" s="5">
        <v>72.147104999999996</v>
      </c>
      <c r="AS30" s="5">
        <v>19.890988</v>
      </c>
      <c r="AT30" s="5">
        <v>23.804113999999998</v>
      </c>
      <c r="AU30" s="5">
        <v>75.006327999999996</v>
      </c>
      <c r="AV30" s="5">
        <v>84.472886000000003</v>
      </c>
      <c r="AW30" s="5">
        <v>79.509010000000004</v>
      </c>
      <c r="AX30" s="5">
        <v>77.793235999999993</v>
      </c>
    </row>
    <row r="31" spans="1:50" x14ac:dyDescent="0.35">
      <c r="A31" s="5">
        <v>14.449980999999999</v>
      </c>
      <c r="B31" s="5">
        <v>76.118221000000005</v>
      </c>
      <c r="C31" s="5">
        <v>19.072616</v>
      </c>
      <c r="D31" s="5">
        <v>78.791466999999997</v>
      </c>
      <c r="E31" s="5">
        <v>74.896127000000007</v>
      </c>
      <c r="F31" s="5">
        <v>82.824725000000001</v>
      </c>
      <c r="G31" s="5">
        <v>10.058229000000001</v>
      </c>
      <c r="H31" s="5">
        <v>16.5853</v>
      </c>
      <c r="I31" s="5">
        <v>16.644798000000002</v>
      </c>
      <c r="J31" s="5">
        <v>23.490414999999999</v>
      </c>
      <c r="K31" s="5">
        <v>9.7742129999999996</v>
      </c>
      <c r="L31" s="5">
        <v>19.667760000000001</v>
      </c>
      <c r="M31" s="5">
        <v>76.208866</v>
      </c>
      <c r="N31" s="5">
        <v>20.780733000000001</v>
      </c>
      <c r="O31" s="5">
        <v>23.295742000000001</v>
      </c>
      <c r="P31" s="5">
        <v>87.926704000000001</v>
      </c>
      <c r="Q31" s="5">
        <v>17.421628999999999</v>
      </c>
      <c r="R31" s="5">
        <v>24.013826999999999</v>
      </c>
      <c r="S31" s="5">
        <v>84.832086000000004</v>
      </c>
      <c r="T31" s="5">
        <v>15.096643</v>
      </c>
      <c r="U31" s="5">
        <v>21.758597000000002</v>
      </c>
      <c r="V31" s="5">
        <v>77.940821</v>
      </c>
      <c r="W31" s="5">
        <v>76.812432999999999</v>
      </c>
      <c r="X31" s="5">
        <v>79.210211000000001</v>
      </c>
      <c r="Y31" s="5">
        <v>84.848866999999998</v>
      </c>
      <c r="Z31" s="5">
        <v>15.292535000000001</v>
      </c>
      <c r="AA31" s="5">
        <v>32.041238</v>
      </c>
      <c r="AB31" s="5">
        <v>23.991755000000001</v>
      </c>
      <c r="AC31" s="5">
        <v>77.108714000000006</v>
      </c>
      <c r="AD31" s="5">
        <v>71.793588999999997</v>
      </c>
      <c r="AE31" s="5">
        <v>23.563789</v>
      </c>
      <c r="AF31" s="5">
        <v>74.027477000000005</v>
      </c>
      <c r="AG31" s="5">
        <v>81.739596000000006</v>
      </c>
      <c r="AH31" s="5">
        <v>18.112313</v>
      </c>
      <c r="AI31" s="5">
        <v>29.030695999999999</v>
      </c>
      <c r="AJ31" s="5">
        <v>75.987215000000006</v>
      </c>
      <c r="AK31" s="5">
        <v>29.601191</v>
      </c>
      <c r="AL31" s="5">
        <v>27.230813999999999</v>
      </c>
      <c r="AM31" s="5">
        <v>78.257187999999999</v>
      </c>
      <c r="AN31" s="5">
        <v>20.885992000000002</v>
      </c>
      <c r="AO31" s="5">
        <v>21.425787</v>
      </c>
      <c r="AP31" s="5">
        <v>25.795725999999998</v>
      </c>
      <c r="AQ31" s="5">
        <v>86.465295999999995</v>
      </c>
      <c r="AR31" s="5">
        <v>24.789315999999999</v>
      </c>
      <c r="AS31" s="5">
        <v>80.994894000000002</v>
      </c>
      <c r="AT31" s="5">
        <v>84.546381999999994</v>
      </c>
      <c r="AU31" s="5">
        <v>20.354005000000001</v>
      </c>
      <c r="AV31" s="5">
        <v>72.002925000000005</v>
      </c>
      <c r="AW31" s="5">
        <v>76.142555000000002</v>
      </c>
      <c r="AX31" s="5">
        <v>78.071169999999995</v>
      </c>
    </row>
    <row r="32" spans="1:50" x14ac:dyDescent="0.35">
      <c r="A32" s="5">
        <v>16.201169</v>
      </c>
      <c r="B32" s="5">
        <v>87.237865999999997</v>
      </c>
      <c r="C32" s="5">
        <v>85.785092000000006</v>
      </c>
      <c r="D32" s="5">
        <v>20.210198999999999</v>
      </c>
      <c r="E32" s="5">
        <v>78.576239000000001</v>
      </c>
      <c r="F32" s="5">
        <v>13.517033</v>
      </c>
      <c r="G32" s="5">
        <v>94.343858999999995</v>
      </c>
      <c r="H32" s="5">
        <v>19.119800999999999</v>
      </c>
      <c r="I32" s="5">
        <v>84.206514999999996</v>
      </c>
      <c r="J32" s="5">
        <v>83.209549999999993</v>
      </c>
      <c r="K32" s="5">
        <v>80.085453999999999</v>
      </c>
      <c r="L32" s="5">
        <v>19.783207000000001</v>
      </c>
      <c r="M32" s="5">
        <v>25.217371</v>
      </c>
      <c r="N32" s="5">
        <v>78.993825000000001</v>
      </c>
      <c r="O32" s="5">
        <v>13.585554999999999</v>
      </c>
      <c r="P32" s="5">
        <v>17.890288000000002</v>
      </c>
      <c r="Q32" s="5">
        <v>13.61378</v>
      </c>
      <c r="R32" s="5">
        <v>16.832038000000001</v>
      </c>
      <c r="S32" s="5">
        <v>19.661208999999999</v>
      </c>
      <c r="T32" s="5">
        <v>20.459727000000001</v>
      </c>
      <c r="U32" s="5">
        <v>77.999381999999997</v>
      </c>
      <c r="V32" s="5">
        <v>20.694109999999998</v>
      </c>
      <c r="W32" s="5">
        <v>21.152829000000001</v>
      </c>
      <c r="X32" s="5">
        <v>78.071546999999995</v>
      </c>
      <c r="Y32" s="5">
        <v>23.491212000000001</v>
      </c>
      <c r="Z32" s="5">
        <v>77.897906000000006</v>
      </c>
      <c r="AA32" s="5">
        <v>20.347211999999999</v>
      </c>
      <c r="AB32" s="5">
        <v>80.507497999999998</v>
      </c>
      <c r="AC32" s="5">
        <v>83.293392999999995</v>
      </c>
      <c r="AD32" s="5">
        <v>80.477087999999995</v>
      </c>
      <c r="AE32" s="5">
        <v>18.911529000000002</v>
      </c>
      <c r="AF32" s="5">
        <v>73.399996000000002</v>
      </c>
      <c r="AG32" s="5">
        <v>77.510964999999999</v>
      </c>
      <c r="AH32" s="5">
        <v>77.213347999999996</v>
      </c>
      <c r="AI32" s="5">
        <v>83.879872000000006</v>
      </c>
      <c r="AJ32" s="5">
        <v>15.716538</v>
      </c>
      <c r="AK32" s="5">
        <v>72.098498000000006</v>
      </c>
      <c r="AL32" s="5">
        <v>94.396534000000003</v>
      </c>
      <c r="AM32" s="5">
        <v>16.980758999999999</v>
      </c>
      <c r="AN32" s="5">
        <v>17.944019000000001</v>
      </c>
      <c r="AO32" s="5">
        <v>79.741980999999996</v>
      </c>
      <c r="AP32" s="5">
        <v>82.544959000000006</v>
      </c>
      <c r="AQ32" s="5">
        <v>79.127750000000006</v>
      </c>
      <c r="AR32" s="5">
        <v>23.943816999999999</v>
      </c>
      <c r="AS32" s="5">
        <v>23.46998</v>
      </c>
      <c r="AT32" s="5">
        <v>80.656989999999993</v>
      </c>
      <c r="AU32" s="5">
        <v>81.669376999999997</v>
      </c>
      <c r="AV32" s="5">
        <v>82.861681000000004</v>
      </c>
      <c r="AW32" s="5">
        <v>84.129705000000001</v>
      </c>
      <c r="AX32" s="5">
        <v>77.427454999999995</v>
      </c>
    </row>
    <row r="33" spans="1:50" x14ac:dyDescent="0.35">
      <c r="A33" s="5">
        <v>80.289707000000007</v>
      </c>
      <c r="B33" s="5">
        <v>17.026423999999999</v>
      </c>
      <c r="C33" s="5">
        <v>13.964902</v>
      </c>
      <c r="D33" s="5">
        <v>19.860669000000001</v>
      </c>
      <c r="E33" s="5">
        <v>80.451044999999993</v>
      </c>
      <c r="F33" s="5">
        <v>79.514017999999993</v>
      </c>
      <c r="G33" s="5">
        <v>78.442670000000007</v>
      </c>
      <c r="H33" s="5">
        <v>18.269293999999999</v>
      </c>
      <c r="I33" s="5">
        <v>15.163641</v>
      </c>
      <c r="J33" s="5">
        <v>78.754375999999993</v>
      </c>
      <c r="K33" s="5">
        <v>79.858040000000003</v>
      </c>
      <c r="L33" s="5">
        <v>19.136146</v>
      </c>
      <c r="M33" s="5">
        <v>84.616462999999996</v>
      </c>
      <c r="N33" s="5">
        <v>21.645788</v>
      </c>
      <c r="O33" s="5">
        <v>68.650638999999998</v>
      </c>
      <c r="P33" s="5">
        <v>84.295478000000003</v>
      </c>
      <c r="Q33" s="5">
        <v>17.395306999999999</v>
      </c>
      <c r="R33" s="5">
        <v>81.971339</v>
      </c>
      <c r="S33" s="5">
        <v>74.815434999999994</v>
      </c>
      <c r="T33" s="5">
        <v>28.491288000000001</v>
      </c>
      <c r="U33" s="5">
        <v>83.133624999999995</v>
      </c>
      <c r="V33" s="5">
        <v>14.384325</v>
      </c>
      <c r="W33" s="5">
        <v>84.077741000000003</v>
      </c>
      <c r="X33" s="5">
        <v>11.724408</v>
      </c>
      <c r="Y33" s="5">
        <v>20.811157999999999</v>
      </c>
      <c r="Z33" s="5">
        <v>15.750662999999999</v>
      </c>
      <c r="AA33" s="5">
        <v>81.361541000000003</v>
      </c>
      <c r="AB33" s="5">
        <v>80.483915999999994</v>
      </c>
      <c r="AC33" s="5">
        <v>24.493950999999999</v>
      </c>
      <c r="AD33" s="5">
        <v>26.100294999999999</v>
      </c>
      <c r="AE33" s="5">
        <v>83.794263999999998</v>
      </c>
      <c r="AF33" s="5">
        <v>27.841259999999998</v>
      </c>
      <c r="AG33" s="5">
        <v>77.181353999999999</v>
      </c>
      <c r="AH33" s="5">
        <v>25.605529000000001</v>
      </c>
      <c r="AI33" s="5">
        <v>80.121190999999996</v>
      </c>
      <c r="AJ33" s="5">
        <v>25.459693000000001</v>
      </c>
      <c r="AK33" s="5">
        <v>76.770859000000002</v>
      </c>
      <c r="AL33" s="5">
        <v>15.67719</v>
      </c>
      <c r="AM33" s="5">
        <v>78.824967999999998</v>
      </c>
      <c r="AN33" s="5">
        <v>76.846834000000001</v>
      </c>
      <c r="AO33" s="5">
        <v>83.997994000000006</v>
      </c>
      <c r="AP33" s="5">
        <v>23.004144</v>
      </c>
      <c r="AQ33" s="5">
        <v>71.691153999999997</v>
      </c>
      <c r="AR33" s="5">
        <v>75.080647999999997</v>
      </c>
      <c r="AS33" s="5">
        <v>24.416644000000002</v>
      </c>
      <c r="AT33" s="5">
        <v>72.505983000000001</v>
      </c>
      <c r="AU33" s="5">
        <v>23.011763999999999</v>
      </c>
      <c r="AV33" s="5">
        <v>88.613713000000004</v>
      </c>
      <c r="AW33" s="5">
        <v>25.076336999999999</v>
      </c>
      <c r="AX33" s="5">
        <v>78.866050999999999</v>
      </c>
    </row>
    <row r="34" spans="1:50" x14ac:dyDescent="0.35">
      <c r="A34" s="5">
        <v>77.134439999999998</v>
      </c>
      <c r="B34" s="5">
        <v>73.644433000000006</v>
      </c>
      <c r="C34" s="5">
        <v>81.06259</v>
      </c>
      <c r="D34" s="5">
        <v>73.396456000000001</v>
      </c>
      <c r="E34" s="5">
        <v>13.511452</v>
      </c>
      <c r="F34" s="5">
        <v>20.312811</v>
      </c>
      <c r="G34" s="5">
        <v>80.451634999999996</v>
      </c>
      <c r="H34" s="5">
        <v>81.878264999999999</v>
      </c>
      <c r="I34" s="5">
        <v>75.323690999999997</v>
      </c>
      <c r="J34" s="5">
        <v>79.279661000000004</v>
      </c>
      <c r="K34" s="5">
        <v>77.271485999999996</v>
      </c>
      <c r="L34" s="5">
        <v>82.744259999999997</v>
      </c>
      <c r="M34" s="5">
        <v>16.478535999999998</v>
      </c>
      <c r="N34" s="5">
        <v>11.406347</v>
      </c>
      <c r="O34" s="5">
        <v>78.452029999999993</v>
      </c>
      <c r="P34" s="5">
        <v>80.625547999999995</v>
      </c>
      <c r="Q34" s="5">
        <v>73.986084000000005</v>
      </c>
      <c r="R34" s="5">
        <v>86.661935999999997</v>
      </c>
      <c r="S34" s="5">
        <v>18.847221000000001</v>
      </c>
      <c r="T34" s="5">
        <v>15.1981</v>
      </c>
      <c r="U34" s="5">
        <v>86.941064999999995</v>
      </c>
      <c r="V34" s="5">
        <v>79.057653999999999</v>
      </c>
      <c r="W34" s="5">
        <v>90.930880000000002</v>
      </c>
      <c r="X34" s="5">
        <v>21.706918999999999</v>
      </c>
      <c r="Y34" s="5">
        <v>23.092400999999999</v>
      </c>
      <c r="Z34" s="5">
        <v>76.301456999999999</v>
      </c>
      <c r="AA34" s="5">
        <v>21.524925</v>
      </c>
      <c r="AB34" s="5">
        <v>17.457564000000001</v>
      </c>
      <c r="AC34" s="5">
        <v>75.607859000000005</v>
      </c>
      <c r="AD34" s="5">
        <v>10.782223</v>
      </c>
      <c r="AE34" s="5">
        <v>80.661074999999997</v>
      </c>
      <c r="AF34" s="5">
        <v>21.980143000000002</v>
      </c>
      <c r="AG34" s="5">
        <v>21.412880000000001</v>
      </c>
      <c r="AH34" s="5">
        <v>19.262664999999998</v>
      </c>
      <c r="AI34" s="5">
        <v>89.626389000000003</v>
      </c>
      <c r="AJ34" s="5">
        <v>79.413470000000004</v>
      </c>
      <c r="AK34" s="5">
        <v>22.365390000000001</v>
      </c>
      <c r="AL34" s="5">
        <v>23.768193</v>
      </c>
      <c r="AM34" s="5">
        <v>81.273857000000007</v>
      </c>
      <c r="AN34" s="5">
        <v>19.272071</v>
      </c>
      <c r="AO34" s="5">
        <v>72.301831000000007</v>
      </c>
      <c r="AP34" s="5">
        <v>80.379227</v>
      </c>
      <c r="AQ34" s="5">
        <v>21.200521999999999</v>
      </c>
      <c r="AR34" s="5">
        <v>76.269870999999995</v>
      </c>
      <c r="AS34" s="5">
        <v>85.486136999999999</v>
      </c>
      <c r="AT34" s="5">
        <v>12.777951</v>
      </c>
      <c r="AU34" s="5">
        <v>20.848718000000002</v>
      </c>
      <c r="AV34" s="5">
        <v>79.394299000000004</v>
      </c>
      <c r="AW34" s="5">
        <v>80.880414000000002</v>
      </c>
      <c r="AX34" s="5">
        <v>82.734097000000006</v>
      </c>
    </row>
    <row r="35" spans="1:50" x14ac:dyDescent="0.35">
      <c r="A35" s="5">
        <v>85.074994000000004</v>
      </c>
      <c r="B35" s="5">
        <v>23.249886</v>
      </c>
      <c r="C35" s="5">
        <v>72.471239999999995</v>
      </c>
      <c r="D35" s="5">
        <v>23.256563</v>
      </c>
      <c r="E35" s="5">
        <v>27.131245</v>
      </c>
      <c r="F35" s="5">
        <v>18.989187999999999</v>
      </c>
      <c r="G35" s="5">
        <v>80.815106999999998</v>
      </c>
      <c r="H35" s="5">
        <v>13.615583000000001</v>
      </c>
      <c r="I35" s="5">
        <v>78.098682999999994</v>
      </c>
      <c r="J35" s="5">
        <v>22.909841</v>
      </c>
      <c r="K35" s="5">
        <v>21.778283999999999</v>
      </c>
      <c r="L35" s="5">
        <v>84.843637999999999</v>
      </c>
      <c r="M35" s="5">
        <v>22.479984000000002</v>
      </c>
      <c r="N35" s="5">
        <v>80.839070000000007</v>
      </c>
      <c r="O35" s="5">
        <v>26.966837000000002</v>
      </c>
      <c r="P35" s="5">
        <v>88.336748999999998</v>
      </c>
      <c r="Q35" s="5">
        <v>85.017656000000002</v>
      </c>
      <c r="R35" s="5">
        <v>76.408651000000006</v>
      </c>
      <c r="S35" s="5">
        <v>20.004254</v>
      </c>
      <c r="T35" s="5">
        <v>19.132725000000001</v>
      </c>
      <c r="U35" s="5">
        <v>76.688728999999995</v>
      </c>
      <c r="V35" s="5">
        <v>80.002662999999998</v>
      </c>
      <c r="W35" s="5">
        <v>87.297070000000005</v>
      </c>
      <c r="X35" s="5">
        <v>75.292497999999995</v>
      </c>
      <c r="Y35" s="5">
        <v>90.092303999999999</v>
      </c>
      <c r="Z35" s="5">
        <v>22.175266000000001</v>
      </c>
      <c r="AA35" s="5">
        <v>82.129352999999995</v>
      </c>
      <c r="AB35" s="5">
        <v>17.751504000000001</v>
      </c>
      <c r="AC35" s="5">
        <v>84.694873000000001</v>
      </c>
      <c r="AD35" s="5">
        <v>88.596289999999996</v>
      </c>
      <c r="AE35" s="5">
        <v>12.674362</v>
      </c>
      <c r="AF35" s="5">
        <v>19.208904</v>
      </c>
      <c r="AG35" s="5">
        <v>14.232068999999999</v>
      </c>
      <c r="AH35" s="5">
        <v>80.419165000000007</v>
      </c>
      <c r="AI35" s="5">
        <v>77.249184999999997</v>
      </c>
      <c r="AJ35" s="5">
        <v>28.53182</v>
      </c>
      <c r="AK35" s="5">
        <v>16.974665999999999</v>
      </c>
      <c r="AL35" s="5">
        <v>82.448269999999994</v>
      </c>
      <c r="AM35" s="5">
        <v>79.307935000000001</v>
      </c>
      <c r="AN35" s="5">
        <v>82.597166999999999</v>
      </c>
      <c r="AO35" s="5">
        <v>18.751655</v>
      </c>
      <c r="AP35" s="5">
        <v>25.022614000000001</v>
      </c>
      <c r="AQ35" s="5">
        <v>74.390056999999999</v>
      </c>
      <c r="AR35" s="5">
        <v>83.452788999999996</v>
      </c>
      <c r="AS35" s="5">
        <v>22.508054999999999</v>
      </c>
      <c r="AT35" s="5">
        <v>78.399906999999999</v>
      </c>
      <c r="AU35" s="5">
        <v>85.854078999999999</v>
      </c>
      <c r="AV35" s="5">
        <v>74.301784999999995</v>
      </c>
      <c r="AW35" s="5">
        <v>17.294898</v>
      </c>
      <c r="AX35" s="5">
        <v>79.909088999999994</v>
      </c>
    </row>
    <row r="36" spans="1:50" x14ac:dyDescent="0.35">
      <c r="A36" s="5">
        <v>20.470378</v>
      </c>
      <c r="B36" s="5">
        <v>22.057403999999998</v>
      </c>
      <c r="C36" s="5">
        <v>78.759359000000003</v>
      </c>
      <c r="D36" s="5">
        <v>78.508425000000003</v>
      </c>
      <c r="E36" s="5">
        <v>85.692093999999997</v>
      </c>
      <c r="F36" s="5">
        <v>70.342738999999995</v>
      </c>
      <c r="G36" s="5">
        <v>82.591949</v>
      </c>
      <c r="H36" s="5">
        <v>14.539873999999999</v>
      </c>
      <c r="I36" s="5">
        <v>20.812477999999999</v>
      </c>
      <c r="J36" s="5">
        <v>19.996099999999998</v>
      </c>
      <c r="K36" s="5">
        <v>28.146595999999999</v>
      </c>
      <c r="L36" s="5">
        <v>17.024415999999999</v>
      </c>
      <c r="M36" s="5">
        <v>76.659773000000001</v>
      </c>
      <c r="N36" s="5">
        <v>19.867478999999999</v>
      </c>
      <c r="O36" s="5">
        <v>75.379643000000002</v>
      </c>
      <c r="P36" s="5">
        <v>13.967351000000001</v>
      </c>
      <c r="Q36" s="5">
        <v>81.630475000000004</v>
      </c>
      <c r="R36" s="5">
        <v>87.003444999999999</v>
      </c>
      <c r="S36" s="5">
        <v>82.347959000000003</v>
      </c>
      <c r="T36" s="5">
        <v>15.680562999999999</v>
      </c>
      <c r="U36" s="5">
        <v>83.870866000000007</v>
      </c>
      <c r="V36" s="5">
        <v>77.875444999999999</v>
      </c>
      <c r="W36" s="5">
        <v>12.583474000000001</v>
      </c>
      <c r="X36" s="5">
        <v>76.598834999999994</v>
      </c>
      <c r="Y36" s="5">
        <v>21.833867999999999</v>
      </c>
      <c r="Z36" s="5">
        <v>25.283270999999999</v>
      </c>
      <c r="AA36" s="5">
        <v>74.489294999999998</v>
      </c>
      <c r="AB36" s="5">
        <v>80.388120000000001</v>
      </c>
      <c r="AC36" s="5">
        <v>23.422035999999999</v>
      </c>
      <c r="AD36" s="5">
        <v>13.865658</v>
      </c>
      <c r="AE36" s="5">
        <v>87.151797999999999</v>
      </c>
      <c r="AF36" s="5">
        <v>73.879604</v>
      </c>
      <c r="AG36" s="5">
        <v>9.8553420000000003</v>
      </c>
      <c r="AH36" s="5">
        <v>78.539826000000005</v>
      </c>
      <c r="AI36" s="5">
        <v>19.451649</v>
      </c>
      <c r="AJ36" s="5">
        <v>14.187207000000001</v>
      </c>
      <c r="AK36" s="5">
        <v>17.411016</v>
      </c>
      <c r="AL36" s="5">
        <v>23.594798000000001</v>
      </c>
      <c r="AM36" s="5">
        <v>82.058081000000001</v>
      </c>
      <c r="AN36" s="5">
        <v>86.521180000000001</v>
      </c>
      <c r="AO36" s="5">
        <v>80.723844</v>
      </c>
      <c r="AP36" s="5">
        <v>17.666336999999999</v>
      </c>
      <c r="AQ36" s="5">
        <v>18.240403000000001</v>
      </c>
      <c r="AR36" s="5">
        <v>90.645143000000004</v>
      </c>
      <c r="AS36" s="5">
        <v>77.316140000000004</v>
      </c>
      <c r="AT36" s="5">
        <v>82.434060000000002</v>
      </c>
      <c r="AU36" s="5">
        <v>19.432289999999998</v>
      </c>
      <c r="AV36" s="5">
        <v>71.065875000000005</v>
      </c>
      <c r="AW36" s="5">
        <v>20.027882000000002</v>
      </c>
      <c r="AX36" s="5">
        <v>20.605575999999999</v>
      </c>
    </row>
    <row r="37" spans="1:50" x14ac:dyDescent="0.35">
      <c r="A37" s="5">
        <v>76.497037000000006</v>
      </c>
      <c r="B37" s="5">
        <v>16.871744</v>
      </c>
      <c r="C37" s="5">
        <v>23.029055</v>
      </c>
      <c r="D37" s="5">
        <v>78.047739000000007</v>
      </c>
      <c r="E37" s="5">
        <v>14.678402999999999</v>
      </c>
      <c r="F37" s="5">
        <v>81.329778000000005</v>
      </c>
      <c r="G37" s="5">
        <v>16.907274999999998</v>
      </c>
      <c r="H37" s="5">
        <v>12.724220000000001</v>
      </c>
      <c r="I37" s="5">
        <v>16.026223000000002</v>
      </c>
      <c r="J37" s="5">
        <v>16.542131999999999</v>
      </c>
      <c r="K37" s="5">
        <v>22.171961</v>
      </c>
      <c r="L37" s="5">
        <v>78.778017000000006</v>
      </c>
      <c r="M37" s="5">
        <v>19.25319</v>
      </c>
      <c r="N37" s="5">
        <v>78.411180999999999</v>
      </c>
      <c r="O37" s="5">
        <v>11.421051</v>
      </c>
      <c r="P37" s="5">
        <v>77.971518000000003</v>
      </c>
      <c r="Q37" s="5">
        <v>22.90804</v>
      </c>
      <c r="R37" s="5">
        <v>27.261319</v>
      </c>
      <c r="S37" s="5">
        <v>23.090368999999999</v>
      </c>
      <c r="T37" s="5">
        <v>82.001205999999996</v>
      </c>
      <c r="U37" s="5">
        <v>17.40681</v>
      </c>
      <c r="V37" s="5">
        <v>21.126495999999999</v>
      </c>
      <c r="W37" s="5">
        <v>20.974592999999999</v>
      </c>
      <c r="X37" s="5">
        <v>16.456817999999998</v>
      </c>
      <c r="Y37" s="5">
        <v>4.939438</v>
      </c>
      <c r="Z37" s="5">
        <v>78.750906999999998</v>
      </c>
      <c r="AA37" s="5">
        <v>76.922571000000005</v>
      </c>
      <c r="AB37" s="5">
        <v>86.419309999999996</v>
      </c>
      <c r="AC37" s="5">
        <v>77.912673999999996</v>
      </c>
      <c r="AD37" s="5">
        <v>83.324952999999994</v>
      </c>
      <c r="AE37" s="5">
        <v>81.143534000000002</v>
      </c>
      <c r="AF37" s="5">
        <v>16.785336000000001</v>
      </c>
      <c r="AG37" s="5">
        <v>19.542017000000001</v>
      </c>
      <c r="AH37" s="5">
        <v>21.266628999999998</v>
      </c>
      <c r="AI37" s="5">
        <v>11.341919000000001</v>
      </c>
      <c r="AJ37" s="5">
        <v>14.678482000000001</v>
      </c>
      <c r="AK37" s="5">
        <v>78.049588</v>
      </c>
      <c r="AL37" s="5">
        <v>77.805307999999997</v>
      </c>
      <c r="AM37" s="5">
        <v>81.398557999999994</v>
      </c>
      <c r="AN37" s="5">
        <v>78.850285999999997</v>
      </c>
      <c r="AO37" s="5">
        <v>22.196473000000001</v>
      </c>
      <c r="AP37" s="5">
        <v>74.751774999999995</v>
      </c>
      <c r="AQ37" s="5">
        <v>82.262867</v>
      </c>
      <c r="AR37" s="5">
        <v>22.376902000000001</v>
      </c>
      <c r="AS37" s="5">
        <v>78.816080999999997</v>
      </c>
      <c r="AT37" s="5">
        <v>14.952128999999999</v>
      </c>
      <c r="AU37" s="5">
        <v>24.292771999999999</v>
      </c>
      <c r="AV37" s="5">
        <v>80.935169999999999</v>
      </c>
      <c r="AW37" s="5">
        <v>78.620683</v>
      </c>
      <c r="AX37" s="5">
        <v>76.381929</v>
      </c>
    </row>
    <row r="38" spans="1:50" x14ac:dyDescent="0.35">
      <c r="A38" s="5">
        <v>22.223001</v>
      </c>
      <c r="B38" s="5">
        <v>24.311492999999999</v>
      </c>
      <c r="C38" s="5">
        <v>22.576294999999998</v>
      </c>
      <c r="D38" s="5">
        <v>22.049402000000001</v>
      </c>
      <c r="E38" s="5">
        <v>76.972943000000001</v>
      </c>
      <c r="F38" s="5">
        <v>72.654843</v>
      </c>
      <c r="G38" s="5">
        <v>84.200046999999998</v>
      </c>
      <c r="H38" s="5">
        <v>78.313654</v>
      </c>
      <c r="I38" s="5">
        <v>81.181882000000002</v>
      </c>
      <c r="J38" s="5">
        <v>92.426135000000002</v>
      </c>
      <c r="K38" s="5">
        <v>20.451602000000001</v>
      </c>
      <c r="L38" s="5">
        <v>79.386438999999996</v>
      </c>
      <c r="M38" s="5">
        <v>29.225109</v>
      </c>
      <c r="N38" s="5">
        <v>76.764655000000005</v>
      </c>
      <c r="O38" s="5">
        <v>17.970889</v>
      </c>
      <c r="P38" s="5">
        <v>71.769478000000007</v>
      </c>
      <c r="Q38" s="5">
        <v>72.196286999999998</v>
      </c>
      <c r="R38" s="5">
        <v>77.857288999999994</v>
      </c>
      <c r="S38" s="5">
        <v>73.440372999999994</v>
      </c>
      <c r="T38" s="5">
        <v>22.804181</v>
      </c>
      <c r="U38" s="5">
        <v>20.565028999999999</v>
      </c>
      <c r="V38" s="5">
        <v>85.686964000000003</v>
      </c>
      <c r="W38" s="5">
        <v>20.647200999999999</v>
      </c>
      <c r="X38" s="5">
        <v>17.344512999999999</v>
      </c>
      <c r="Y38" s="5">
        <v>79.972530000000006</v>
      </c>
      <c r="Z38" s="5">
        <v>18.735795</v>
      </c>
      <c r="AA38" s="5">
        <v>91.222213999999994</v>
      </c>
      <c r="AB38" s="5">
        <v>18.803208999999999</v>
      </c>
      <c r="AC38" s="5">
        <v>12.805033999999999</v>
      </c>
      <c r="AD38" s="5">
        <v>80.855802999999995</v>
      </c>
      <c r="AE38" s="5">
        <v>82.302914999999999</v>
      </c>
      <c r="AF38" s="5">
        <v>21.143871000000001</v>
      </c>
      <c r="AG38" s="5">
        <v>23.639759000000002</v>
      </c>
      <c r="AH38" s="5">
        <v>79.802294000000003</v>
      </c>
      <c r="AI38" s="5">
        <v>89.091742999999994</v>
      </c>
      <c r="AJ38" s="5">
        <v>19.649778000000001</v>
      </c>
      <c r="AK38" s="5">
        <v>78.822255999999996</v>
      </c>
      <c r="AL38" s="5">
        <v>82.315557999999996</v>
      </c>
      <c r="AM38" s="5">
        <v>30.028638999999998</v>
      </c>
      <c r="AN38" s="5">
        <v>70.944091</v>
      </c>
      <c r="AO38" s="5">
        <v>19.066618999999999</v>
      </c>
      <c r="AP38" s="5">
        <v>78.920614</v>
      </c>
      <c r="AQ38" s="5">
        <v>24.704547999999999</v>
      </c>
      <c r="AR38" s="5">
        <v>80.491802000000007</v>
      </c>
      <c r="AS38" s="5">
        <v>78.688862999999998</v>
      </c>
      <c r="AT38" s="5">
        <v>17.131720000000001</v>
      </c>
      <c r="AU38" s="5">
        <v>93.569682</v>
      </c>
      <c r="AV38" s="5">
        <v>21.732676000000001</v>
      </c>
      <c r="AW38" s="5">
        <v>25.019628000000001</v>
      </c>
      <c r="AX38" s="5">
        <v>29.126273000000001</v>
      </c>
    </row>
    <row r="39" spans="1:50" x14ac:dyDescent="0.35">
      <c r="A39" s="5">
        <v>80.336608999999996</v>
      </c>
      <c r="B39" s="5">
        <v>20.659369999999999</v>
      </c>
      <c r="C39" s="5">
        <v>74.470410999999999</v>
      </c>
      <c r="D39" s="5">
        <v>12.566763</v>
      </c>
      <c r="E39" s="5">
        <v>72.309967999999998</v>
      </c>
      <c r="F39" s="5">
        <v>85.578187999999997</v>
      </c>
      <c r="G39" s="5">
        <v>9.7529640000000004</v>
      </c>
      <c r="H39" s="5">
        <v>17.314337999999999</v>
      </c>
      <c r="I39" s="5">
        <v>82.215091000000001</v>
      </c>
      <c r="J39" s="5">
        <v>74.485315999999997</v>
      </c>
      <c r="K39" s="5">
        <v>23.78661</v>
      </c>
      <c r="L39" s="5">
        <v>23.774079</v>
      </c>
      <c r="M39" s="5">
        <v>18.782975</v>
      </c>
      <c r="N39" s="5">
        <v>17.69481</v>
      </c>
      <c r="O39" s="5">
        <v>14.295923</v>
      </c>
      <c r="P39" s="5">
        <v>78.030249999999995</v>
      </c>
      <c r="Q39" s="5">
        <v>77.664942999999994</v>
      </c>
      <c r="R39" s="5">
        <v>21.628162</v>
      </c>
      <c r="S39" s="5">
        <v>19.742761999999999</v>
      </c>
      <c r="T39" s="5">
        <v>78.812532000000004</v>
      </c>
      <c r="U39" s="5">
        <v>73.804715999999999</v>
      </c>
      <c r="V39" s="5">
        <v>24.489521</v>
      </c>
      <c r="W39" s="5">
        <v>20.498505000000002</v>
      </c>
      <c r="X39" s="5">
        <v>79.335375999999997</v>
      </c>
      <c r="Y39" s="5">
        <v>81.671574000000007</v>
      </c>
      <c r="Z39" s="5">
        <v>12.954371999999999</v>
      </c>
      <c r="AA39" s="5">
        <v>67.783173000000005</v>
      </c>
      <c r="AB39" s="5">
        <v>79.816560999999993</v>
      </c>
      <c r="AC39" s="5">
        <v>15.243743</v>
      </c>
      <c r="AD39" s="5">
        <v>17.113439</v>
      </c>
      <c r="AE39" s="5">
        <v>92.006818999999993</v>
      </c>
      <c r="AF39" s="5">
        <v>77.677826999999994</v>
      </c>
      <c r="AG39" s="5">
        <v>24.989515000000001</v>
      </c>
      <c r="AH39" s="5">
        <v>88.177115000000001</v>
      </c>
      <c r="AI39" s="5">
        <v>19.474022999999999</v>
      </c>
      <c r="AJ39" s="5">
        <v>24.841508999999999</v>
      </c>
      <c r="AK39" s="5">
        <v>27.161196</v>
      </c>
      <c r="AL39" s="5">
        <v>84.074740000000006</v>
      </c>
      <c r="AM39" s="5">
        <v>12.878527999999999</v>
      </c>
      <c r="AN39" s="5">
        <v>21.648330000000001</v>
      </c>
      <c r="AO39" s="5">
        <v>28.849542</v>
      </c>
      <c r="AP39" s="5">
        <v>32.342013999999999</v>
      </c>
      <c r="AQ39" s="5">
        <v>74.533761999999996</v>
      </c>
      <c r="AR39" s="5">
        <v>24.944728999999999</v>
      </c>
      <c r="AS39" s="5">
        <v>86.161368999999993</v>
      </c>
      <c r="AT39" s="5">
        <v>14.234346</v>
      </c>
      <c r="AU39" s="5">
        <v>76.145392000000001</v>
      </c>
      <c r="AV39" s="5">
        <v>78.561336999999995</v>
      </c>
      <c r="AW39" s="5">
        <v>9.1240830000000006</v>
      </c>
      <c r="AX39" s="5">
        <v>76.849639999999994</v>
      </c>
    </row>
    <row r="40" spans="1:50" x14ac:dyDescent="0.35">
      <c r="A40" s="5">
        <v>26.349686999999999</v>
      </c>
      <c r="B40" s="5">
        <v>84.813160999999994</v>
      </c>
      <c r="C40" s="5">
        <v>76.681757000000005</v>
      </c>
      <c r="D40" s="5">
        <v>81.716660000000005</v>
      </c>
      <c r="E40" s="5">
        <v>70.283867000000001</v>
      </c>
      <c r="F40" s="5">
        <v>19.212495000000001</v>
      </c>
      <c r="G40" s="5">
        <v>15.890591000000001</v>
      </c>
      <c r="H40" s="5">
        <v>84.737992000000006</v>
      </c>
      <c r="I40" s="5">
        <v>81.210055999999994</v>
      </c>
      <c r="J40" s="5">
        <v>88.647002999999998</v>
      </c>
      <c r="K40" s="5">
        <v>28.731636999999999</v>
      </c>
      <c r="L40" s="5">
        <v>16.152065</v>
      </c>
      <c r="M40" s="5">
        <v>8.4780709999999999</v>
      </c>
      <c r="N40" s="5">
        <v>14.515613999999999</v>
      </c>
      <c r="O40" s="5">
        <v>19.026983000000001</v>
      </c>
      <c r="P40" s="5">
        <v>84.192644000000001</v>
      </c>
      <c r="Q40" s="5">
        <v>86.247095999999999</v>
      </c>
      <c r="R40" s="5">
        <v>20.757079000000001</v>
      </c>
      <c r="S40" s="5">
        <v>83.722656000000001</v>
      </c>
      <c r="T40" s="5">
        <v>80.804987999999994</v>
      </c>
      <c r="U40" s="5">
        <v>80.248085000000003</v>
      </c>
      <c r="V40" s="5">
        <v>17.531165000000001</v>
      </c>
      <c r="W40" s="5">
        <v>22.453876999999999</v>
      </c>
      <c r="X40" s="5">
        <v>89.203768999999994</v>
      </c>
      <c r="Y40" s="5">
        <v>18.139524999999999</v>
      </c>
      <c r="Z40" s="5">
        <v>75.927025</v>
      </c>
      <c r="AA40" s="5">
        <v>76.669351000000006</v>
      </c>
      <c r="AB40" s="5">
        <v>84.443454000000003</v>
      </c>
      <c r="AC40" s="5">
        <v>75.542794999999998</v>
      </c>
      <c r="AD40" s="5">
        <v>76.923936999999995</v>
      </c>
      <c r="AE40" s="5">
        <v>19.670756000000001</v>
      </c>
      <c r="AF40" s="5">
        <v>19.376898000000001</v>
      </c>
      <c r="AG40" s="5">
        <v>79.897383000000005</v>
      </c>
      <c r="AH40" s="5">
        <v>85.203063999999998</v>
      </c>
      <c r="AI40" s="5">
        <v>71.225215000000006</v>
      </c>
      <c r="AJ40" s="5">
        <v>79.856900999999993</v>
      </c>
      <c r="AK40" s="5">
        <v>73.046594999999996</v>
      </c>
      <c r="AL40" s="5">
        <v>87.135099999999994</v>
      </c>
      <c r="AM40" s="5">
        <v>11.169489</v>
      </c>
      <c r="AN40" s="5">
        <v>29.085709999999999</v>
      </c>
      <c r="AO40" s="5">
        <v>77.327924999999993</v>
      </c>
      <c r="AP40" s="5">
        <v>21.637205999999999</v>
      </c>
      <c r="AQ40" s="5">
        <v>29.319817</v>
      </c>
      <c r="AR40" s="5">
        <v>77.810434000000001</v>
      </c>
      <c r="AS40" s="5">
        <v>19.822533</v>
      </c>
      <c r="AT40" s="5">
        <v>83.499475000000004</v>
      </c>
      <c r="AU40" s="5">
        <v>18.217037999999999</v>
      </c>
      <c r="AV40" s="5">
        <v>27.123522999999999</v>
      </c>
      <c r="AW40" s="5">
        <v>79.983862999999999</v>
      </c>
      <c r="AX40" s="5">
        <v>12.86397</v>
      </c>
    </row>
    <row r="41" spans="1:50" x14ac:dyDescent="0.35">
      <c r="A41" s="5">
        <v>14.025838</v>
      </c>
      <c r="B41" s="5">
        <v>16.973832999999999</v>
      </c>
      <c r="C41" s="5">
        <v>29.882514</v>
      </c>
      <c r="D41" s="5">
        <v>20.525127000000001</v>
      </c>
      <c r="E41" s="5">
        <v>86.853115000000003</v>
      </c>
      <c r="F41" s="5">
        <v>21.093108000000001</v>
      </c>
      <c r="G41" s="5">
        <v>28.014438999999999</v>
      </c>
      <c r="H41" s="5">
        <v>85.148268000000002</v>
      </c>
      <c r="I41" s="5">
        <v>27.652887</v>
      </c>
      <c r="J41" s="5">
        <v>85.790633</v>
      </c>
      <c r="K41" s="5">
        <v>22.106926000000001</v>
      </c>
      <c r="L41" s="5">
        <v>74.127981000000005</v>
      </c>
      <c r="M41" s="5">
        <v>75.164294999999996</v>
      </c>
      <c r="N41" s="5">
        <v>75.566418999999996</v>
      </c>
      <c r="O41" s="5">
        <v>80.833950999999999</v>
      </c>
      <c r="P41" s="5">
        <v>20.923487000000002</v>
      </c>
      <c r="Q41" s="5">
        <v>27.599501</v>
      </c>
      <c r="R41" s="5">
        <v>24.708952</v>
      </c>
      <c r="S41" s="5">
        <v>11.560017</v>
      </c>
      <c r="T41" s="5">
        <v>71.623281000000006</v>
      </c>
      <c r="U41" s="5">
        <v>76.329865999999996</v>
      </c>
      <c r="V41" s="5">
        <v>21.127776000000001</v>
      </c>
      <c r="W41" s="5">
        <v>77.537988999999996</v>
      </c>
      <c r="X41" s="5">
        <v>22.380257</v>
      </c>
      <c r="Y41" s="5">
        <v>80.584371000000004</v>
      </c>
      <c r="Z41" s="5">
        <v>84.107496999999995</v>
      </c>
      <c r="AA41" s="5">
        <v>79.444798000000006</v>
      </c>
      <c r="AB41" s="5">
        <v>89.291284000000005</v>
      </c>
      <c r="AC41" s="5">
        <v>23.858844000000001</v>
      </c>
      <c r="AD41" s="5">
        <v>21.496877000000001</v>
      </c>
      <c r="AE41" s="5">
        <v>78.985085999999995</v>
      </c>
      <c r="AF41" s="5">
        <v>86.428738999999993</v>
      </c>
      <c r="AG41" s="5">
        <v>72.248891</v>
      </c>
      <c r="AH41" s="5">
        <v>23.055337999999999</v>
      </c>
      <c r="AI41" s="5">
        <v>79.912998999999999</v>
      </c>
      <c r="AJ41" s="5">
        <v>74.141238000000001</v>
      </c>
      <c r="AK41" s="5">
        <v>83.325818999999996</v>
      </c>
      <c r="AL41" s="5">
        <v>79.082789000000005</v>
      </c>
      <c r="AM41" s="5">
        <v>83.413476000000003</v>
      </c>
      <c r="AN41" s="5">
        <v>77.865086000000005</v>
      </c>
      <c r="AO41" s="5">
        <v>17.077021999999999</v>
      </c>
      <c r="AP41" s="5">
        <v>77.764161999999999</v>
      </c>
      <c r="AQ41" s="5">
        <v>12.050312999999999</v>
      </c>
      <c r="AR41" s="5">
        <v>24.218422</v>
      </c>
      <c r="AS41" s="5">
        <v>82.862198000000006</v>
      </c>
      <c r="AT41" s="5">
        <v>12.52346</v>
      </c>
      <c r="AU41" s="5">
        <v>20.678719999999998</v>
      </c>
      <c r="AV41" s="5">
        <v>80.780968000000001</v>
      </c>
      <c r="AW41" s="5">
        <v>76.527963999999997</v>
      </c>
      <c r="AX41" s="5">
        <v>20.478539999999999</v>
      </c>
    </row>
    <row r="42" spans="1:50" x14ac:dyDescent="0.35">
      <c r="A42" s="5">
        <v>84.658321000000001</v>
      </c>
      <c r="B42" s="5">
        <v>83.295527000000007</v>
      </c>
      <c r="C42" s="5">
        <v>22.936871</v>
      </c>
      <c r="D42" s="5">
        <v>77.272458</v>
      </c>
      <c r="E42" s="5">
        <v>22.746628000000001</v>
      </c>
      <c r="F42" s="5">
        <v>74.631729000000007</v>
      </c>
      <c r="G42" s="5">
        <v>75.922308999999998</v>
      </c>
      <c r="H42" s="5">
        <v>19.608640000000001</v>
      </c>
      <c r="I42" s="5">
        <v>78.698813000000001</v>
      </c>
      <c r="J42" s="5">
        <v>79.649469999999994</v>
      </c>
      <c r="K42" s="5">
        <v>20.727074000000002</v>
      </c>
      <c r="L42" s="5">
        <v>27.514299000000001</v>
      </c>
      <c r="M42" s="5">
        <v>84.333168999999998</v>
      </c>
      <c r="N42" s="5">
        <v>17.018585999999999</v>
      </c>
      <c r="O42" s="5">
        <v>74.603211000000002</v>
      </c>
      <c r="P42" s="5">
        <v>81.457147000000006</v>
      </c>
      <c r="Q42" s="5">
        <v>74.026441000000005</v>
      </c>
      <c r="R42" s="5">
        <v>76.303945999999996</v>
      </c>
      <c r="S42" s="5">
        <v>87.978972999999996</v>
      </c>
      <c r="T42" s="5">
        <v>22.520105000000001</v>
      </c>
      <c r="U42" s="5">
        <v>81.321214999999995</v>
      </c>
      <c r="V42" s="5">
        <v>20.148132</v>
      </c>
      <c r="W42" s="5">
        <v>19.849744999999999</v>
      </c>
      <c r="X42" s="5">
        <v>12.611617000000001</v>
      </c>
      <c r="Y42" s="5">
        <v>84.544374000000005</v>
      </c>
      <c r="Z42" s="5">
        <v>84.688822000000002</v>
      </c>
      <c r="AA42" s="5">
        <v>77.090023000000002</v>
      </c>
      <c r="AB42" s="5">
        <v>24.414935</v>
      </c>
      <c r="AC42" s="5">
        <v>19.056936</v>
      </c>
      <c r="AD42" s="5">
        <v>90.701061999999993</v>
      </c>
      <c r="AE42" s="5">
        <v>24.601286000000002</v>
      </c>
      <c r="AF42" s="5">
        <v>80.701160999999999</v>
      </c>
      <c r="AG42" s="5">
        <v>19.096283</v>
      </c>
      <c r="AH42" s="5">
        <v>18.867837999999999</v>
      </c>
      <c r="AI42" s="5">
        <v>82.647295</v>
      </c>
      <c r="AJ42" s="5">
        <v>15.848462</v>
      </c>
      <c r="AK42" s="5">
        <v>77.008414999999999</v>
      </c>
      <c r="AL42" s="5">
        <v>87.087500000000006</v>
      </c>
      <c r="AM42" s="5">
        <v>73.507773999999998</v>
      </c>
      <c r="AN42" s="5">
        <v>89.654585999999995</v>
      </c>
      <c r="AO42" s="5">
        <v>15.044864</v>
      </c>
      <c r="AP42" s="5">
        <v>20.136113000000002</v>
      </c>
      <c r="AQ42" s="5">
        <v>19.00272</v>
      </c>
      <c r="AR42" s="5">
        <v>76.047931000000005</v>
      </c>
      <c r="AS42" s="5">
        <v>82.888782000000006</v>
      </c>
      <c r="AT42" s="5">
        <v>72.252142000000006</v>
      </c>
      <c r="AU42" s="5">
        <v>83.647898999999995</v>
      </c>
      <c r="AV42" s="5">
        <v>22.493780000000001</v>
      </c>
      <c r="AW42" s="5">
        <v>23.785587</v>
      </c>
      <c r="AX42" s="5">
        <v>20.561318</v>
      </c>
    </row>
    <row r="43" spans="1:50" x14ac:dyDescent="0.35">
      <c r="A43" s="5">
        <v>85.599419999999995</v>
      </c>
      <c r="B43" s="5">
        <v>20.217680999999999</v>
      </c>
      <c r="C43" s="5">
        <v>23.388231000000001</v>
      </c>
      <c r="D43" s="5">
        <v>23.640791</v>
      </c>
      <c r="E43" s="5">
        <v>76.232028999999997</v>
      </c>
      <c r="F43" s="5">
        <v>77.735349999999997</v>
      </c>
      <c r="G43" s="5">
        <v>19.767323000000001</v>
      </c>
      <c r="H43" s="5">
        <v>84.241353000000004</v>
      </c>
      <c r="I43" s="5">
        <v>21.612348999999998</v>
      </c>
      <c r="J43" s="5">
        <v>19.453377</v>
      </c>
      <c r="K43" s="5">
        <v>19.841107999999998</v>
      </c>
      <c r="L43" s="5">
        <v>90.426734999999994</v>
      </c>
      <c r="M43" s="5">
        <v>78.965140000000005</v>
      </c>
      <c r="N43" s="5">
        <v>76.385125000000002</v>
      </c>
      <c r="O43" s="5">
        <v>86.173137999999994</v>
      </c>
      <c r="P43" s="5">
        <v>27.210934999999999</v>
      </c>
      <c r="Q43" s="5">
        <v>73.794873999999993</v>
      </c>
      <c r="R43" s="5">
        <v>15.829007000000001</v>
      </c>
      <c r="S43" s="5">
        <v>83.460303999999994</v>
      </c>
      <c r="T43" s="5">
        <v>24.936588</v>
      </c>
      <c r="U43" s="5">
        <v>17.653113999999999</v>
      </c>
      <c r="V43" s="5">
        <v>89.439635999999993</v>
      </c>
      <c r="W43" s="5">
        <v>20.252925999999999</v>
      </c>
      <c r="X43" s="5">
        <v>77.779286999999997</v>
      </c>
      <c r="Y43" s="5">
        <v>20.606138000000001</v>
      </c>
      <c r="Z43" s="5">
        <v>74.988416000000001</v>
      </c>
      <c r="AA43" s="5">
        <v>74.936767000000003</v>
      </c>
      <c r="AB43" s="5">
        <v>21.639925000000002</v>
      </c>
      <c r="AC43" s="5">
        <v>28.7332</v>
      </c>
      <c r="AD43" s="5">
        <v>16.777564000000002</v>
      </c>
      <c r="AE43" s="5">
        <v>78.029223000000002</v>
      </c>
      <c r="AF43" s="5">
        <v>27.893954000000001</v>
      </c>
      <c r="AG43" s="5">
        <v>75.062211000000005</v>
      </c>
      <c r="AH43" s="5">
        <v>25.519670000000001</v>
      </c>
      <c r="AI43" s="5">
        <v>78.579211999999998</v>
      </c>
      <c r="AJ43" s="5">
        <v>74.972391000000002</v>
      </c>
      <c r="AK43" s="5">
        <v>79.78886</v>
      </c>
      <c r="AL43" s="5">
        <v>87.202264999999997</v>
      </c>
      <c r="AM43" s="5">
        <v>76.685873000000001</v>
      </c>
      <c r="AN43" s="5">
        <v>74.465215000000001</v>
      </c>
      <c r="AO43" s="5">
        <v>12.511310999999999</v>
      </c>
      <c r="AP43" s="5">
        <v>75.938419999999994</v>
      </c>
      <c r="AQ43" s="5">
        <v>11.001003000000001</v>
      </c>
      <c r="AR43" s="5">
        <v>77.399359000000004</v>
      </c>
      <c r="AS43" s="5">
        <v>22.260383999999998</v>
      </c>
      <c r="AT43" s="5">
        <v>10.701085000000001</v>
      </c>
      <c r="AU43" s="5">
        <v>8.9972169999999991</v>
      </c>
      <c r="AV43" s="5">
        <v>13.864884999999999</v>
      </c>
      <c r="AW43" s="5">
        <v>23.52749</v>
      </c>
      <c r="AX43" s="5">
        <v>17.860363</v>
      </c>
    </row>
    <row r="44" spans="1:50" x14ac:dyDescent="0.35">
      <c r="A44" s="5">
        <v>23.169972999999999</v>
      </c>
      <c r="B44" s="5">
        <v>15.332812000000001</v>
      </c>
      <c r="C44" s="5">
        <v>80.265377999999998</v>
      </c>
      <c r="D44" s="5">
        <v>87.142212000000001</v>
      </c>
      <c r="E44" s="5">
        <v>17.178360000000001</v>
      </c>
      <c r="F44" s="5">
        <v>79.512697000000003</v>
      </c>
      <c r="G44" s="5">
        <v>72.169156999999998</v>
      </c>
      <c r="H44" s="5">
        <v>81.921542000000002</v>
      </c>
      <c r="I44" s="5">
        <v>80.051412999999997</v>
      </c>
      <c r="J44" s="5">
        <v>26.15841</v>
      </c>
      <c r="K44" s="5">
        <v>78.367035000000001</v>
      </c>
      <c r="L44" s="5">
        <v>82.879334999999998</v>
      </c>
      <c r="M44" s="5">
        <v>81.658460000000005</v>
      </c>
      <c r="N44" s="5">
        <v>78.665620000000004</v>
      </c>
      <c r="O44" s="5">
        <v>79.987568999999993</v>
      </c>
      <c r="P44" s="5">
        <v>70.281391999999997</v>
      </c>
      <c r="Q44" s="5">
        <v>78.591817000000006</v>
      </c>
      <c r="R44" s="5">
        <v>76.719949</v>
      </c>
      <c r="S44" s="5">
        <v>76.781811000000005</v>
      </c>
      <c r="T44" s="5">
        <v>76.375249999999994</v>
      </c>
      <c r="U44" s="5">
        <v>12.185009000000001</v>
      </c>
      <c r="V44" s="5">
        <v>73.822169000000002</v>
      </c>
      <c r="W44" s="5">
        <v>81.154211000000004</v>
      </c>
      <c r="X44" s="5">
        <v>21.095925999999999</v>
      </c>
      <c r="Y44" s="5">
        <v>26.381354999999999</v>
      </c>
      <c r="Z44" s="5">
        <v>23.545248999999998</v>
      </c>
      <c r="AA44" s="5">
        <v>24.325616</v>
      </c>
      <c r="AB44" s="5">
        <v>86.849411000000003</v>
      </c>
      <c r="AC44" s="5">
        <v>9.1061309999999995</v>
      </c>
      <c r="AD44" s="5">
        <v>12.420612999999999</v>
      </c>
      <c r="AE44" s="5">
        <v>14.494512</v>
      </c>
      <c r="AF44" s="5">
        <v>86.783454000000006</v>
      </c>
      <c r="AG44" s="5">
        <v>73.748920999999996</v>
      </c>
      <c r="AH44" s="5">
        <v>82.763675000000006</v>
      </c>
      <c r="AI44" s="5">
        <v>69.608380999999994</v>
      </c>
      <c r="AJ44" s="5">
        <v>76.425915000000003</v>
      </c>
      <c r="AK44" s="5">
        <v>78.029847000000004</v>
      </c>
      <c r="AL44" s="5">
        <v>21.068373000000001</v>
      </c>
      <c r="AM44" s="5">
        <v>90.900073000000006</v>
      </c>
      <c r="AN44" s="5">
        <v>72.019360000000006</v>
      </c>
      <c r="AO44" s="5">
        <v>88.237542000000005</v>
      </c>
      <c r="AP44" s="5">
        <v>75.127094</v>
      </c>
      <c r="AQ44" s="5">
        <v>89.274467999999999</v>
      </c>
      <c r="AR44" s="5">
        <v>25.851248999999999</v>
      </c>
      <c r="AS44" s="5">
        <v>18.404855000000001</v>
      </c>
      <c r="AT44" s="5">
        <v>19.39913</v>
      </c>
      <c r="AU44" s="5">
        <v>12.515755</v>
      </c>
      <c r="AV44" s="5">
        <v>80.522002999999998</v>
      </c>
      <c r="AW44" s="5">
        <v>12.732139999999999</v>
      </c>
      <c r="AX44" s="5">
        <v>16.119817000000001</v>
      </c>
    </row>
    <row r="45" spans="1:50" x14ac:dyDescent="0.35">
      <c r="A45" s="5">
        <v>20.607468999999998</v>
      </c>
      <c r="B45" s="5">
        <v>26.097581999999999</v>
      </c>
      <c r="C45" s="5">
        <v>23.571873</v>
      </c>
      <c r="D45" s="5">
        <v>72.462147000000002</v>
      </c>
      <c r="E45" s="5">
        <v>83.146064999999993</v>
      </c>
      <c r="F45" s="5">
        <v>76.499309999999994</v>
      </c>
      <c r="G45" s="5">
        <v>21.371805999999999</v>
      </c>
      <c r="H45" s="5">
        <v>22.289995999999999</v>
      </c>
      <c r="I45" s="5">
        <v>77.195145999999994</v>
      </c>
      <c r="J45" s="5">
        <v>78.863269000000003</v>
      </c>
      <c r="K45" s="5">
        <v>22.904516000000001</v>
      </c>
      <c r="L45" s="5">
        <v>80.683959999999999</v>
      </c>
      <c r="M45" s="5">
        <v>87.335356000000004</v>
      </c>
      <c r="N45" s="5">
        <v>21.267019000000001</v>
      </c>
      <c r="O45" s="5">
        <v>72.356272000000004</v>
      </c>
      <c r="P45" s="5">
        <v>16.610654</v>
      </c>
      <c r="Q45" s="5">
        <v>77.780974999999998</v>
      </c>
      <c r="R45" s="5">
        <v>27.303422000000001</v>
      </c>
      <c r="S45" s="5">
        <v>24.032125000000001</v>
      </c>
      <c r="T45" s="5">
        <v>18.698922</v>
      </c>
      <c r="U45" s="5">
        <v>19.869972000000001</v>
      </c>
      <c r="V45" s="5">
        <v>15.22092</v>
      </c>
      <c r="W45" s="5">
        <v>26.894041000000001</v>
      </c>
      <c r="X45" s="5">
        <v>22.520147000000001</v>
      </c>
      <c r="Y45" s="5">
        <v>77.152269000000004</v>
      </c>
      <c r="Z45" s="5">
        <v>23.610220999999999</v>
      </c>
      <c r="AA45" s="5">
        <v>25.642779999999998</v>
      </c>
      <c r="AB45" s="5">
        <v>79.947877000000005</v>
      </c>
      <c r="AC45" s="5">
        <v>17.869630999999998</v>
      </c>
      <c r="AD45" s="5">
        <v>85.218283999999997</v>
      </c>
      <c r="AE45" s="5">
        <v>91.032111</v>
      </c>
      <c r="AF45" s="5">
        <v>76.074185999999997</v>
      </c>
      <c r="AG45" s="5">
        <v>77.125015000000005</v>
      </c>
      <c r="AH45" s="5">
        <v>7.0426289999999998</v>
      </c>
      <c r="AI45" s="5">
        <v>72.198853999999997</v>
      </c>
      <c r="AJ45" s="5">
        <v>18.838094999999999</v>
      </c>
      <c r="AK45" s="5">
        <v>20.104866999999999</v>
      </c>
      <c r="AL45" s="5">
        <v>78.938254000000001</v>
      </c>
      <c r="AM45" s="5">
        <v>75.466865999999996</v>
      </c>
      <c r="AN45" s="5">
        <v>74.571601000000001</v>
      </c>
      <c r="AO45" s="5">
        <v>15.245937</v>
      </c>
      <c r="AP45" s="5">
        <v>15.958518</v>
      </c>
      <c r="AQ45" s="5">
        <v>84.266417000000004</v>
      </c>
      <c r="AR45" s="5">
        <v>84.538477999999998</v>
      </c>
      <c r="AS45" s="5">
        <v>18.136417999999999</v>
      </c>
      <c r="AT45" s="5">
        <v>87.006343999999999</v>
      </c>
      <c r="AU45" s="5">
        <v>67.845240000000004</v>
      </c>
      <c r="AV45" s="5">
        <v>22.613979</v>
      </c>
      <c r="AW45" s="5">
        <v>76.813902999999996</v>
      </c>
      <c r="AX45" s="5">
        <v>75.876322000000002</v>
      </c>
    </row>
    <row r="46" spans="1:50" x14ac:dyDescent="0.35">
      <c r="A46" s="5">
        <v>27.124217999999999</v>
      </c>
      <c r="B46" s="5">
        <v>80.714129</v>
      </c>
      <c r="C46" s="5">
        <v>75.136208999999994</v>
      </c>
      <c r="D46" s="5">
        <v>78.140294999999995</v>
      </c>
      <c r="E46" s="5">
        <v>89.208939000000001</v>
      </c>
      <c r="F46" s="5">
        <v>21.612883</v>
      </c>
      <c r="G46" s="5">
        <v>83.509814000000006</v>
      </c>
      <c r="H46" s="5">
        <v>84.637758000000005</v>
      </c>
      <c r="I46" s="5">
        <v>81.465828000000002</v>
      </c>
      <c r="J46" s="5">
        <v>78.826173999999995</v>
      </c>
      <c r="K46" s="5">
        <v>71.912322000000003</v>
      </c>
      <c r="L46" s="5">
        <v>17.089092000000001</v>
      </c>
      <c r="M46" s="5">
        <v>20.811992</v>
      </c>
      <c r="N46" s="5">
        <v>83.788680999999997</v>
      </c>
      <c r="O46" s="5">
        <v>17.425453000000001</v>
      </c>
      <c r="P46" s="5">
        <v>84.027187999999995</v>
      </c>
      <c r="Q46" s="5">
        <v>87.921610999999999</v>
      </c>
      <c r="R46" s="5">
        <v>10.668340000000001</v>
      </c>
      <c r="S46" s="5">
        <v>75.920998999999995</v>
      </c>
      <c r="T46" s="5">
        <v>19.941002000000001</v>
      </c>
      <c r="U46" s="5">
        <v>22.062505000000002</v>
      </c>
      <c r="V46" s="5">
        <v>23.491999</v>
      </c>
      <c r="W46" s="5">
        <v>75.151669999999996</v>
      </c>
      <c r="X46" s="5">
        <v>23.365842000000001</v>
      </c>
      <c r="Y46" s="5">
        <v>83.228443999999996</v>
      </c>
      <c r="Z46" s="5">
        <v>67.002433999999994</v>
      </c>
      <c r="AA46" s="5">
        <v>19.654945999999999</v>
      </c>
      <c r="AB46" s="5">
        <v>84.839601999999999</v>
      </c>
      <c r="AC46" s="5">
        <v>79.672938000000002</v>
      </c>
      <c r="AD46" s="5">
        <v>18.138615999999999</v>
      </c>
      <c r="AE46" s="5">
        <v>82.106870000000001</v>
      </c>
      <c r="AF46" s="5">
        <v>15.028776000000001</v>
      </c>
      <c r="AG46" s="5">
        <v>19.354506000000001</v>
      </c>
      <c r="AH46" s="5">
        <v>86.407508000000007</v>
      </c>
      <c r="AI46" s="5">
        <v>83.299149999999997</v>
      </c>
      <c r="AJ46" s="5">
        <v>24.738098000000001</v>
      </c>
      <c r="AK46" s="5">
        <v>22.588588000000001</v>
      </c>
      <c r="AL46" s="5">
        <v>21.711386999999998</v>
      </c>
      <c r="AM46" s="5">
        <v>19.767484</v>
      </c>
      <c r="AN46" s="5">
        <v>13.883421</v>
      </c>
      <c r="AO46" s="5">
        <v>86.876086999999998</v>
      </c>
      <c r="AP46" s="5">
        <v>27.777647000000002</v>
      </c>
      <c r="AQ46" s="5">
        <v>23.135016</v>
      </c>
      <c r="AR46" s="5">
        <v>13.410261999999999</v>
      </c>
      <c r="AS46" s="5">
        <v>25.388718000000001</v>
      </c>
      <c r="AT46" s="5">
        <v>72.566254999999998</v>
      </c>
      <c r="AU46" s="5">
        <v>92.837395999999998</v>
      </c>
      <c r="AV46" s="5">
        <v>76.784540000000007</v>
      </c>
      <c r="AW46" s="5">
        <v>78.325593999999995</v>
      </c>
      <c r="AX46" s="5">
        <v>22.669767</v>
      </c>
    </row>
    <row r="47" spans="1:50" x14ac:dyDescent="0.35">
      <c r="A47" s="5">
        <v>77.872973000000002</v>
      </c>
      <c r="B47" s="5">
        <v>85.306905999999998</v>
      </c>
      <c r="C47" s="5">
        <v>84.996077999999997</v>
      </c>
      <c r="D47" s="5">
        <v>83.129893999999993</v>
      </c>
      <c r="E47" s="5">
        <v>26.194873999999999</v>
      </c>
      <c r="F47" s="5">
        <v>84.168955999999994</v>
      </c>
      <c r="G47" s="5">
        <v>18.840916</v>
      </c>
      <c r="H47" s="5">
        <v>14.327688</v>
      </c>
      <c r="I47" s="5">
        <v>82.755328000000006</v>
      </c>
      <c r="J47" s="5">
        <v>80.162914999999998</v>
      </c>
      <c r="K47" s="5">
        <v>81.312600000000003</v>
      </c>
      <c r="L47" s="5">
        <v>82.770724000000001</v>
      </c>
      <c r="M47" s="5">
        <v>78.678833999999995</v>
      </c>
      <c r="N47" s="5">
        <v>81.253003000000007</v>
      </c>
      <c r="O47" s="5">
        <v>75.963156999999995</v>
      </c>
      <c r="P47" s="5">
        <v>20.464243</v>
      </c>
      <c r="Q47" s="5">
        <v>83.463932999999997</v>
      </c>
      <c r="R47" s="5">
        <v>18.771909999999998</v>
      </c>
      <c r="S47" s="5">
        <v>97.789677999999995</v>
      </c>
      <c r="T47" s="5">
        <v>84.185632999999996</v>
      </c>
      <c r="U47" s="5">
        <v>81.853756000000004</v>
      </c>
      <c r="V47" s="5">
        <v>82.158133000000007</v>
      </c>
      <c r="W47" s="5">
        <v>75.715980000000002</v>
      </c>
      <c r="X47" s="5">
        <v>24.63888</v>
      </c>
      <c r="Y47" s="5">
        <v>83.261330999999998</v>
      </c>
      <c r="Z47" s="5">
        <v>76.761295000000004</v>
      </c>
      <c r="AA47" s="5">
        <v>22.989967</v>
      </c>
      <c r="AB47" s="5">
        <v>75.964647999999997</v>
      </c>
      <c r="AC47" s="5">
        <v>17.317245</v>
      </c>
      <c r="AD47" s="5">
        <v>75.387276999999997</v>
      </c>
      <c r="AE47" s="5">
        <v>76.830372999999994</v>
      </c>
      <c r="AF47" s="5">
        <v>19.400870000000001</v>
      </c>
      <c r="AG47" s="5">
        <v>80.198905999999994</v>
      </c>
      <c r="AH47" s="5">
        <v>26.048376000000001</v>
      </c>
      <c r="AI47" s="5">
        <v>86.049133999999995</v>
      </c>
      <c r="AJ47" s="5">
        <v>76.625069999999994</v>
      </c>
      <c r="AK47" s="5">
        <v>91.305853999999997</v>
      </c>
      <c r="AL47" s="5">
        <v>81.513709000000006</v>
      </c>
      <c r="AM47" s="5">
        <v>74.429263000000006</v>
      </c>
      <c r="AN47" s="5">
        <v>28.641912000000001</v>
      </c>
      <c r="AO47" s="5">
        <v>84.869213000000002</v>
      </c>
      <c r="AP47" s="5">
        <v>80.652278999999993</v>
      </c>
      <c r="AQ47" s="5">
        <v>18.841235000000001</v>
      </c>
      <c r="AR47" s="5">
        <v>87.446652</v>
      </c>
      <c r="AS47" s="5">
        <v>21.907668000000001</v>
      </c>
      <c r="AT47" s="5">
        <v>14.554677999999999</v>
      </c>
      <c r="AU47" s="5">
        <v>20.205428999999999</v>
      </c>
      <c r="AV47" s="5">
        <v>77.623804000000007</v>
      </c>
      <c r="AW47" s="5">
        <v>20.561623999999998</v>
      </c>
      <c r="AX47" s="5">
        <v>83.799892999999997</v>
      </c>
    </row>
    <row r="48" spans="1:50" x14ac:dyDescent="0.35">
      <c r="A48" s="5">
        <v>8.2895350000000008</v>
      </c>
      <c r="B48" s="5">
        <v>26.693369000000001</v>
      </c>
      <c r="C48" s="5">
        <v>27.738519</v>
      </c>
      <c r="D48" s="5">
        <v>80.594787999999994</v>
      </c>
      <c r="E48" s="5">
        <v>24.490411999999999</v>
      </c>
      <c r="F48" s="5">
        <v>84.458059000000006</v>
      </c>
      <c r="G48" s="5">
        <v>71.894064</v>
      </c>
      <c r="H48" s="5">
        <v>21.940640999999999</v>
      </c>
      <c r="I48" s="5">
        <v>77.149603999999997</v>
      </c>
      <c r="J48" s="5">
        <v>77.770360999999994</v>
      </c>
      <c r="K48" s="5">
        <v>81.067058000000003</v>
      </c>
      <c r="L48" s="5">
        <v>24.045155999999999</v>
      </c>
      <c r="M48" s="5">
        <v>13.778150999999999</v>
      </c>
      <c r="N48" s="5">
        <v>92.064088999999996</v>
      </c>
      <c r="O48" s="5">
        <v>82.031530000000004</v>
      </c>
      <c r="P48" s="5">
        <v>24.145961</v>
      </c>
      <c r="Q48" s="5">
        <v>81.989305000000002</v>
      </c>
      <c r="R48" s="5">
        <v>18.992260999999999</v>
      </c>
      <c r="S48" s="5">
        <v>23.414742</v>
      </c>
      <c r="T48" s="5">
        <v>15.754671</v>
      </c>
      <c r="U48" s="5">
        <v>21.689529</v>
      </c>
      <c r="V48" s="5">
        <v>79.080888999999999</v>
      </c>
      <c r="W48" s="5">
        <v>26.234017000000001</v>
      </c>
      <c r="X48" s="5">
        <v>80.218309000000005</v>
      </c>
      <c r="Y48" s="5">
        <v>12.234821</v>
      </c>
      <c r="Z48" s="5">
        <v>81.965314000000006</v>
      </c>
      <c r="AA48" s="5">
        <v>18.616250000000001</v>
      </c>
      <c r="AB48" s="5">
        <v>83.595112</v>
      </c>
      <c r="AC48" s="5">
        <v>75.473600000000005</v>
      </c>
      <c r="AD48" s="5">
        <v>78.189682000000005</v>
      </c>
      <c r="AE48" s="5">
        <v>21.370445</v>
      </c>
      <c r="AF48" s="5">
        <v>81.352143999999996</v>
      </c>
      <c r="AG48" s="5">
        <v>23.253395999999999</v>
      </c>
      <c r="AH48" s="5">
        <v>77.810030999999995</v>
      </c>
      <c r="AI48" s="5">
        <v>14.282852</v>
      </c>
      <c r="AJ48" s="5">
        <v>20.684151</v>
      </c>
      <c r="AK48" s="5">
        <v>81.504136000000003</v>
      </c>
      <c r="AL48" s="5">
        <v>29.198868999999998</v>
      </c>
      <c r="AM48" s="5">
        <v>85.734753999999995</v>
      </c>
      <c r="AN48" s="5">
        <v>81.220583000000005</v>
      </c>
      <c r="AO48" s="5">
        <v>26.520810000000001</v>
      </c>
      <c r="AP48" s="5">
        <v>82.822622999999993</v>
      </c>
      <c r="AQ48" s="5">
        <v>76.564768000000001</v>
      </c>
      <c r="AR48" s="5">
        <v>70.619461999999999</v>
      </c>
      <c r="AS48" s="5">
        <v>19.575900000000001</v>
      </c>
      <c r="AT48" s="5">
        <v>83.959002999999996</v>
      </c>
      <c r="AU48" s="5">
        <v>81.279020000000003</v>
      </c>
      <c r="AV48" s="5">
        <v>18.933938999999999</v>
      </c>
      <c r="AW48" s="5">
        <v>80.225381999999996</v>
      </c>
      <c r="AX48" s="5">
        <v>30.070547000000001</v>
      </c>
    </row>
    <row r="49" spans="1:50" x14ac:dyDescent="0.35">
      <c r="A49" s="5">
        <v>76.096112000000005</v>
      </c>
      <c r="B49" s="5">
        <v>70.662432999999993</v>
      </c>
      <c r="C49" s="5">
        <v>31.128329000000001</v>
      </c>
      <c r="D49" s="5">
        <v>75.967157</v>
      </c>
      <c r="E49" s="5">
        <v>88.491277999999994</v>
      </c>
      <c r="F49" s="5">
        <v>87.015777</v>
      </c>
      <c r="G49" s="5">
        <v>17.651330999999999</v>
      </c>
      <c r="H49" s="5">
        <v>25.343416999999999</v>
      </c>
      <c r="I49" s="5">
        <v>74.537238000000002</v>
      </c>
      <c r="J49" s="5">
        <v>72.956958999999998</v>
      </c>
      <c r="K49" s="5">
        <v>22.886621000000002</v>
      </c>
      <c r="L49" s="5">
        <v>87.623790999999997</v>
      </c>
      <c r="M49" s="5">
        <v>81.087248000000002</v>
      </c>
      <c r="N49" s="5">
        <v>16.058606000000001</v>
      </c>
      <c r="O49" s="5">
        <v>79.800922999999997</v>
      </c>
      <c r="P49" s="5">
        <v>79.267964000000006</v>
      </c>
      <c r="Q49" s="5">
        <v>83.073644999999999</v>
      </c>
      <c r="R49" s="5">
        <v>75.197846999999996</v>
      </c>
      <c r="S49" s="5">
        <v>81.646840999999995</v>
      </c>
      <c r="T49" s="5">
        <v>80.001880999999997</v>
      </c>
      <c r="U49" s="5">
        <v>16.851184</v>
      </c>
      <c r="V49" s="5">
        <v>76.065252000000001</v>
      </c>
      <c r="W49" s="5">
        <v>19.317314</v>
      </c>
      <c r="X49" s="5">
        <v>21.476165000000002</v>
      </c>
      <c r="Y49" s="5">
        <v>15.412594</v>
      </c>
      <c r="Z49" s="5">
        <v>14.933762</v>
      </c>
      <c r="AA49" s="5">
        <v>81.152924999999996</v>
      </c>
      <c r="AB49" s="5">
        <v>16.314488000000001</v>
      </c>
      <c r="AC49" s="5">
        <v>17.396795999999998</v>
      </c>
      <c r="AD49" s="5">
        <v>7.6309810000000002</v>
      </c>
      <c r="AE49" s="5">
        <v>82.966719999999995</v>
      </c>
      <c r="AF49" s="5">
        <v>82.208738999999994</v>
      </c>
      <c r="AG49" s="5">
        <v>22.379542000000001</v>
      </c>
      <c r="AH49" s="5">
        <v>83.724874</v>
      </c>
      <c r="AI49" s="5">
        <v>24.975474999999999</v>
      </c>
      <c r="AJ49" s="5">
        <v>77.109452000000005</v>
      </c>
      <c r="AK49" s="5">
        <v>82.972776999999994</v>
      </c>
      <c r="AL49" s="5">
        <v>33.490426999999997</v>
      </c>
      <c r="AM49" s="5">
        <v>23.134005999999999</v>
      </c>
      <c r="AN49" s="5">
        <v>82.010237000000004</v>
      </c>
      <c r="AO49" s="5">
        <v>17.049064999999999</v>
      </c>
      <c r="AP49" s="5">
        <v>21.297808</v>
      </c>
      <c r="AQ49" s="5">
        <v>27.503029999999999</v>
      </c>
      <c r="AR49" s="5">
        <v>80.861407</v>
      </c>
      <c r="AS49" s="5">
        <v>83.338632000000004</v>
      </c>
      <c r="AT49" s="5">
        <v>25.415486999999999</v>
      </c>
      <c r="AU49" s="5">
        <v>76.699565000000007</v>
      </c>
      <c r="AV49" s="5">
        <v>79.889617000000001</v>
      </c>
      <c r="AW49" s="5">
        <v>22.904278000000001</v>
      </c>
      <c r="AX49" s="5">
        <v>83.011435000000006</v>
      </c>
    </row>
    <row r="50" spans="1:50" x14ac:dyDescent="0.35">
      <c r="A50" s="5">
        <v>18.377178000000001</v>
      </c>
      <c r="B50" s="5">
        <v>16.358830999999999</v>
      </c>
      <c r="C50" s="5">
        <v>21.256910000000001</v>
      </c>
      <c r="D50" s="5">
        <v>7.6260289999999999</v>
      </c>
      <c r="E50" s="5">
        <v>14.145184</v>
      </c>
      <c r="F50" s="5">
        <v>22.367514</v>
      </c>
      <c r="G50" s="5">
        <v>77.045732999999998</v>
      </c>
      <c r="H50" s="5">
        <v>21.319389000000001</v>
      </c>
      <c r="I50" s="5">
        <v>20.602091999999999</v>
      </c>
      <c r="J50" s="5">
        <v>82.555610999999999</v>
      </c>
      <c r="K50" s="5">
        <v>26.995557000000002</v>
      </c>
      <c r="L50" s="5">
        <v>14.366593999999999</v>
      </c>
      <c r="M50" s="5">
        <v>82.103481000000002</v>
      </c>
      <c r="N50" s="5">
        <v>88.618391000000003</v>
      </c>
      <c r="O50" s="5">
        <v>79.017319000000001</v>
      </c>
      <c r="P50" s="5">
        <v>82.659505999999993</v>
      </c>
      <c r="Q50" s="5">
        <v>9.0105559999999993</v>
      </c>
      <c r="R50" s="5">
        <v>81.372095999999999</v>
      </c>
      <c r="S50" s="5">
        <v>23.698841999999999</v>
      </c>
      <c r="T50" s="5">
        <v>82.776200000000003</v>
      </c>
      <c r="U50" s="5">
        <v>26.640889999999999</v>
      </c>
      <c r="V50" s="5">
        <v>80.638502000000003</v>
      </c>
      <c r="W50" s="5">
        <v>83.158080999999996</v>
      </c>
      <c r="X50" s="5">
        <v>79.112240999999997</v>
      </c>
      <c r="Y50" s="5">
        <v>18.392541000000001</v>
      </c>
      <c r="Z50" s="5">
        <v>13.463035</v>
      </c>
      <c r="AA50" s="5">
        <v>87.351832999999999</v>
      </c>
      <c r="AB50" s="5">
        <v>20.258310000000002</v>
      </c>
      <c r="AC50" s="5">
        <v>73.131082000000006</v>
      </c>
      <c r="AD50" s="5">
        <v>13.224266999999999</v>
      </c>
      <c r="AE50" s="5">
        <v>82.340863999999996</v>
      </c>
      <c r="AF50" s="5">
        <v>75.897131999999999</v>
      </c>
      <c r="AG50" s="5">
        <v>82.728797</v>
      </c>
      <c r="AH50" s="5">
        <v>22.578264999999998</v>
      </c>
      <c r="AI50" s="5">
        <v>78.542008999999993</v>
      </c>
      <c r="AJ50" s="5">
        <v>13.078934</v>
      </c>
      <c r="AK50" s="5">
        <v>14.447195000000001</v>
      </c>
      <c r="AL50" s="5">
        <v>26.456441999999999</v>
      </c>
      <c r="AM50" s="5">
        <v>72.918634999999995</v>
      </c>
      <c r="AN50" s="5">
        <v>84.791610000000006</v>
      </c>
      <c r="AO50" s="5">
        <v>23.210836</v>
      </c>
      <c r="AP50" s="5">
        <v>81.810225000000003</v>
      </c>
      <c r="AQ50" s="5">
        <v>24.462240000000001</v>
      </c>
      <c r="AR50" s="5">
        <v>84.734254000000007</v>
      </c>
      <c r="AS50" s="5">
        <v>13.213196999999999</v>
      </c>
      <c r="AT50" s="5">
        <v>20.326758999999999</v>
      </c>
      <c r="AU50" s="5">
        <v>21.706890999999999</v>
      </c>
      <c r="AV50" s="5">
        <v>22.658289</v>
      </c>
      <c r="AW50" s="5">
        <v>21.622585000000001</v>
      </c>
      <c r="AX50" s="5">
        <v>10.407474000000001</v>
      </c>
    </row>
    <row r="51" spans="1:50" x14ac:dyDescent="0.35">
      <c r="A51" s="5">
        <v>85.525970999999998</v>
      </c>
      <c r="B51" s="5">
        <v>17.715585999999998</v>
      </c>
      <c r="C51" s="5">
        <v>16.560313000000001</v>
      </c>
      <c r="D51" s="5">
        <v>24.393882000000001</v>
      </c>
      <c r="E51" s="5">
        <v>24.019029</v>
      </c>
      <c r="F51" s="5">
        <v>17.187846</v>
      </c>
      <c r="G51" s="5">
        <v>74.364596000000006</v>
      </c>
      <c r="H51" s="5">
        <v>16.423351</v>
      </c>
      <c r="I51" s="5">
        <v>21.761244999999999</v>
      </c>
      <c r="J51" s="5">
        <v>15.543941999999999</v>
      </c>
      <c r="K51" s="5">
        <v>23.805130999999999</v>
      </c>
      <c r="L51" s="5">
        <v>81.388940000000005</v>
      </c>
      <c r="M51" s="5">
        <v>21.938551</v>
      </c>
      <c r="N51" s="5">
        <v>19.758845999999998</v>
      </c>
      <c r="O51" s="5">
        <v>80.233204000000001</v>
      </c>
      <c r="P51" s="5">
        <v>29.359241000000001</v>
      </c>
      <c r="Q51" s="5">
        <v>20.010508999999999</v>
      </c>
      <c r="R51" s="5">
        <v>79.448807000000002</v>
      </c>
      <c r="S51" s="5">
        <v>20.893488000000001</v>
      </c>
      <c r="T51" s="5">
        <v>77.665881999999996</v>
      </c>
      <c r="U51" s="5">
        <v>70.188224000000005</v>
      </c>
      <c r="V51" s="5">
        <v>76.189255000000003</v>
      </c>
      <c r="W51" s="5">
        <v>17.168389999999999</v>
      </c>
      <c r="X51" s="5">
        <v>23.491347000000001</v>
      </c>
      <c r="Y51" s="5">
        <v>15.628126999999999</v>
      </c>
      <c r="Z51" s="5">
        <v>17.16854</v>
      </c>
      <c r="AA51" s="5">
        <v>12.097339</v>
      </c>
      <c r="AB51" s="5">
        <v>19.304181</v>
      </c>
      <c r="AC51" s="5">
        <v>19.753620999999999</v>
      </c>
      <c r="AD51" s="5">
        <v>18.036145000000001</v>
      </c>
      <c r="AE51" s="5">
        <v>27.008310999999999</v>
      </c>
      <c r="AF51" s="5">
        <v>26.065224000000001</v>
      </c>
      <c r="AG51" s="5">
        <v>76.578819999999993</v>
      </c>
      <c r="AH51" s="5">
        <v>23.185746000000002</v>
      </c>
      <c r="AI51" s="5">
        <v>74.989834999999999</v>
      </c>
      <c r="AJ51" s="5">
        <v>78.052970000000002</v>
      </c>
      <c r="AK51" s="5">
        <v>15.760166</v>
      </c>
      <c r="AL51" s="5">
        <v>20.036574000000002</v>
      </c>
      <c r="AM51" s="5">
        <v>70.981876</v>
      </c>
      <c r="AN51" s="5">
        <v>76.858378999999999</v>
      </c>
      <c r="AO51" s="5">
        <v>76.375998999999993</v>
      </c>
      <c r="AP51" s="5">
        <v>14.482137</v>
      </c>
      <c r="AQ51" s="5">
        <v>78.999842000000001</v>
      </c>
      <c r="AR51" s="5">
        <v>19.807418999999999</v>
      </c>
      <c r="AS51" s="5">
        <v>21.289994</v>
      </c>
      <c r="AT51" s="5">
        <v>21.415374</v>
      </c>
      <c r="AU51" s="5">
        <v>83.762276999999997</v>
      </c>
      <c r="AV51" s="5">
        <v>75.370232999999999</v>
      </c>
      <c r="AW51" s="5">
        <v>19.066976</v>
      </c>
      <c r="AX51" s="5">
        <v>19.549399000000001</v>
      </c>
    </row>
    <row r="52" spans="1:50" x14ac:dyDescent="0.35">
      <c r="A52" s="5">
        <v>75.929394000000002</v>
      </c>
      <c r="B52" s="5">
        <v>22.074705999999999</v>
      </c>
      <c r="C52" s="5">
        <v>22.065200999999998</v>
      </c>
      <c r="D52" s="5">
        <v>20.232375999999999</v>
      </c>
      <c r="E52" s="5">
        <v>73.887494000000004</v>
      </c>
      <c r="F52" s="5">
        <v>78.004891999999998</v>
      </c>
      <c r="G52" s="5">
        <v>79.677991000000006</v>
      </c>
      <c r="H52" s="5">
        <v>74.225170000000006</v>
      </c>
      <c r="I52" s="5">
        <v>73.769086999999999</v>
      </c>
      <c r="J52" s="5">
        <v>27.248754999999999</v>
      </c>
      <c r="K52" s="5">
        <v>68.079998000000003</v>
      </c>
      <c r="L52" s="5">
        <v>82.630716000000007</v>
      </c>
      <c r="M52" s="5">
        <v>26.333829000000001</v>
      </c>
      <c r="N52" s="5">
        <v>88.169076000000004</v>
      </c>
      <c r="O52" s="5">
        <v>20.409390999999999</v>
      </c>
      <c r="P52" s="5">
        <v>76.094134999999994</v>
      </c>
      <c r="Q52" s="5">
        <v>76.482217000000006</v>
      </c>
      <c r="R52" s="5">
        <v>25.682151000000001</v>
      </c>
      <c r="S52" s="5">
        <v>14.977380999999999</v>
      </c>
      <c r="T52" s="5">
        <v>79.432704999999999</v>
      </c>
      <c r="U52" s="5">
        <v>81.836223000000004</v>
      </c>
      <c r="V52" s="5">
        <v>87.283739999999995</v>
      </c>
      <c r="W52" s="5">
        <v>24.101213000000001</v>
      </c>
      <c r="X52" s="5">
        <v>14.266722</v>
      </c>
      <c r="Y52" s="5">
        <v>20.350863</v>
      </c>
      <c r="Z52" s="5">
        <v>78.483348000000007</v>
      </c>
      <c r="AA52" s="5">
        <v>22.155673</v>
      </c>
      <c r="AB52" s="5">
        <v>18.060964999999999</v>
      </c>
      <c r="AC52" s="5">
        <v>77.311888999999994</v>
      </c>
      <c r="AD52" s="5">
        <v>66.509828999999996</v>
      </c>
      <c r="AE52" s="5">
        <v>24.226628000000002</v>
      </c>
      <c r="AF52" s="5">
        <v>19.659162999999999</v>
      </c>
      <c r="AG52" s="5">
        <v>19.304461</v>
      </c>
      <c r="AH52" s="5">
        <v>17.853513</v>
      </c>
      <c r="AI52" s="5">
        <v>22.465479999999999</v>
      </c>
      <c r="AJ52" s="5">
        <v>23.454317</v>
      </c>
      <c r="AK52" s="5">
        <v>12.603571000000001</v>
      </c>
      <c r="AL52" s="5">
        <v>86.216685999999996</v>
      </c>
      <c r="AM52" s="5">
        <v>26.626415000000001</v>
      </c>
      <c r="AN52" s="5">
        <v>77.027145000000004</v>
      </c>
      <c r="AO52" s="5">
        <v>20.917766</v>
      </c>
      <c r="AP52" s="5">
        <v>18.852768999999999</v>
      </c>
      <c r="AQ52" s="5">
        <v>77.699781000000002</v>
      </c>
      <c r="AR52" s="5">
        <v>13.635714</v>
      </c>
      <c r="AS52" s="5">
        <v>75.436705000000003</v>
      </c>
      <c r="AT52" s="5">
        <v>84.288820999999999</v>
      </c>
      <c r="AU52" s="5">
        <v>84.115360999999993</v>
      </c>
      <c r="AV52" s="5">
        <v>23.513383999999999</v>
      </c>
      <c r="AW52" s="5">
        <v>83.096931999999995</v>
      </c>
      <c r="AX52" s="5">
        <v>19.229039</v>
      </c>
    </row>
    <row r="53" spans="1:50" x14ac:dyDescent="0.35">
      <c r="A53" s="5">
        <v>76.875893000000005</v>
      </c>
      <c r="B53" s="5">
        <v>80.015584000000004</v>
      </c>
      <c r="C53" s="5">
        <v>77.988825000000006</v>
      </c>
      <c r="D53" s="5">
        <v>94.015720000000002</v>
      </c>
      <c r="E53" s="5">
        <v>26.39686</v>
      </c>
      <c r="F53" s="5">
        <v>74.634360999999998</v>
      </c>
      <c r="G53" s="5">
        <v>13.133615000000001</v>
      </c>
      <c r="H53" s="5">
        <v>9.6521779999999993</v>
      </c>
      <c r="I53" s="5">
        <v>22.980774</v>
      </c>
      <c r="J53" s="5">
        <v>18.197275000000001</v>
      </c>
      <c r="K53" s="5">
        <v>79.530118999999999</v>
      </c>
      <c r="L53" s="5">
        <v>82.681749999999994</v>
      </c>
      <c r="M53" s="5">
        <v>16.089670999999999</v>
      </c>
      <c r="N53" s="5">
        <v>18.992858999999999</v>
      </c>
      <c r="O53" s="5">
        <v>18.467406</v>
      </c>
      <c r="P53" s="5">
        <v>81.285471999999999</v>
      </c>
      <c r="Q53" s="5">
        <v>32.07405</v>
      </c>
      <c r="R53" s="5">
        <v>27.217272999999999</v>
      </c>
      <c r="S53" s="5">
        <v>90.482191999999998</v>
      </c>
      <c r="T53" s="5">
        <v>83.914444000000003</v>
      </c>
      <c r="U53" s="5">
        <v>13.219995000000001</v>
      </c>
      <c r="V53" s="5">
        <v>20.688293999999999</v>
      </c>
      <c r="W53" s="5">
        <v>80.656896000000003</v>
      </c>
      <c r="X53" s="5">
        <v>19.631847</v>
      </c>
      <c r="Y53" s="5">
        <v>81.163793999999996</v>
      </c>
      <c r="Z53" s="5">
        <v>24.993834</v>
      </c>
      <c r="AA53" s="5">
        <v>29.144683000000001</v>
      </c>
      <c r="AB53" s="5">
        <v>84.592828999999995</v>
      </c>
      <c r="AC53" s="5">
        <v>26.072019000000001</v>
      </c>
      <c r="AD53" s="5">
        <v>79.028536000000003</v>
      </c>
      <c r="AE53" s="5">
        <v>83.377904999999998</v>
      </c>
      <c r="AF53" s="5">
        <v>87.421141000000006</v>
      </c>
      <c r="AG53" s="5">
        <v>13.040620000000001</v>
      </c>
      <c r="AH53" s="5">
        <v>79.008838999999995</v>
      </c>
      <c r="AI53" s="5">
        <v>19.754683</v>
      </c>
      <c r="AJ53" s="5">
        <v>21.342480999999999</v>
      </c>
      <c r="AK53" s="5">
        <v>67.459061000000005</v>
      </c>
      <c r="AL53" s="5">
        <v>24.534597999999999</v>
      </c>
      <c r="AM53" s="5">
        <v>79.021147999999997</v>
      </c>
      <c r="AN53" s="5">
        <v>78.811829000000003</v>
      </c>
      <c r="AO53" s="5">
        <v>81.229162000000002</v>
      </c>
      <c r="AP53" s="5">
        <v>75.704024000000004</v>
      </c>
      <c r="AQ53" s="5">
        <v>23.166691</v>
      </c>
      <c r="AR53" s="5">
        <v>24.958469000000001</v>
      </c>
      <c r="AS53" s="5">
        <v>20.043156</v>
      </c>
      <c r="AT53" s="5">
        <v>22.816351999999998</v>
      </c>
      <c r="AU53" s="5">
        <v>75.233930999999998</v>
      </c>
      <c r="AV53" s="5">
        <v>8.9908549999999998</v>
      </c>
      <c r="AW53" s="5">
        <v>84.476230999999999</v>
      </c>
      <c r="AX53" s="5">
        <v>19.510280000000002</v>
      </c>
    </row>
    <row r="54" spans="1:50" x14ac:dyDescent="0.35">
      <c r="A54" s="5">
        <v>81.496758</v>
      </c>
      <c r="B54" s="5">
        <v>24.561347000000001</v>
      </c>
      <c r="C54" s="5">
        <v>15.097443</v>
      </c>
      <c r="D54" s="5">
        <v>85.087097</v>
      </c>
      <c r="E54" s="5">
        <v>82.244755999999995</v>
      </c>
      <c r="F54" s="5">
        <v>9.4989860000000004</v>
      </c>
      <c r="G54" s="5">
        <v>24.920223</v>
      </c>
      <c r="H54" s="5">
        <v>78.178717000000006</v>
      </c>
      <c r="I54" s="5">
        <v>17.612058999999999</v>
      </c>
      <c r="J54" s="5">
        <v>96.783372999999997</v>
      </c>
      <c r="K54" s="5">
        <v>21.740174</v>
      </c>
      <c r="L54" s="5">
        <v>75.579909999999998</v>
      </c>
      <c r="M54" s="5">
        <v>26.983844000000001</v>
      </c>
      <c r="N54" s="5">
        <v>87.528177999999997</v>
      </c>
      <c r="O54" s="5">
        <v>22.557227999999999</v>
      </c>
      <c r="P54" s="5">
        <v>74.891638</v>
      </c>
      <c r="Q54" s="5">
        <v>15.942121</v>
      </c>
      <c r="R54" s="5">
        <v>11.736223000000001</v>
      </c>
      <c r="S54" s="5">
        <v>78.844204000000005</v>
      </c>
      <c r="T54" s="5">
        <v>79.372315999999998</v>
      </c>
      <c r="U54" s="5">
        <v>80.392819000000003</v>
      </c>
      <c r="V54" s="5">
        <v>26.423411000000002</v>
      </c>
      <c r="W54" s="5">
        <v>80.543212999999994</v>
      </c>
      <c r="X54" s="5">
        <v>25.384366</v>
      </c>
      <c r="Y54" s="5">
        <v>8.1887600000000003</v>
      </c>
      <c r="Z54" s="5">
        <v>6.54488</v>
      </c>
      <c r="AA54" s="5">
        <v>23.879947999999999</v>
      </c>
      <c r="AB54" s="5">
        <v>72.162255000000002</v>
      </c>
      <c r="AC54" s="5">
        <v>76.426834999999997</v>
      </c>
      <c r="AD54" s="5">
        <v>18.850259000000001</v>
      </c>
      <c r="AE54" s="5">
        <v>22.040573999999999</v>
      </c>
      <c r="AF54" s="5">
        <v>79.393096</v>
      </c>
      <c r="AG54" s="5">
        <v>25.340764</v>
      </c>
      <c r="AH54" s="5">
        <v>19.822948</v>
      </c>
      <c r="AI54" s="5">
        <v>78.632651999999993</v>
      </c>
      <c r="AJ54" s="5">
        <v>90.717218000000003</v>
      </c>
      <c r="AK54" s="5">
        <v>75.491658999999999</v>
      </c>
      <c r="AL54" s="5">
        <v>12.048615</v>
      </c>
      <c r="AM54" s="5">
        <v>75.407067999999995</v>
      </c>
      <c r="AN54" s="5">
        <v>26.064473</v>
      </c>
      <c r="AO54" s="5">
        <v>86.242711</v>
      </c>
      <c r="AP54" s="5">
        <v>81.467382999999998</v>
      </c>
      <c r="AQ54" s="5">
        <v>77.748363999999995</v>
      </c>
      <c r="AR54" s="5">
        <v>78.977765000000005</v>
      </c>
      <c r="AS54" s="5">
        <v>19.123203</v>
      </c>
      <c r="AT54" s="5">
        <v>79.054522000000006</v>
      </c>
      <c r="AU54" s="5">
        <v>82.668902000000003</v>
      </c>
      <c r="AV54" s="5">
        <v>27.228235999999999</v>
      </c>
      <c r="AW54" s="5">
        <v>81.233114999999998</v>
      </c>
      <c r="AX54" s="5">
        <v>24.671443</v>
      </c>
    </row>
    <row r="55" spans="1:50" x14ac:dyDescent="0.35">
      <c r="A55" s="5">
        <v>27.743234000000001</v>
      </c>
      <c r="B55" s="5">
        <v>82.412146000000007</v>
      </c>
      <c r="C55" s="5">
        <v>23.803865999999999</v>
      </c>
      <c r="D55" s="5">
        <v>84.082735999999997</v>
      </c>
      <c r="E55" s="5">
        <v>22.631596999999999</v>
      </c>
      <c r="F55" s="5">
        <v>20.574534</v>
      </c>
      <c r="G55" s="5">
        <v>81.332474000000005</v>
      </c>
      <c r="H55" s="5">
        <v>21.369942000000002</v>
      </c>
      <c r="I55" s="5">
        <v>77.073715000000007</v>
      </c>
      <c r="J55" s="5">
        <v>21.289563999999999</v>
      </c>
      <c r="K55" s="5">
        <v>12.385717</v>
      </c>
      <c r="L55" s="5">
        <v>83.632187000000002</v>
      </c>
      <c r="M55" s="5">
        <v>86.586067999999997</v>
      </c>
      <c r="N55" s="5">
        <v>82.247084000000001</v>
      </c>
      <c r="O55" s="5">
        <v>80.041559000000007</v>
      </c>
      <c r="P55" s="5">
        <v>75.961854000000002</v>
      </c>
      <c r="Q55" s="5">
        <v>74.178527000000003</v>
      </c>
      <c r="R55" s="5">
        <v>20.124485</v>
      </c>
      <c r="S55" s="5">
        <v>13.501849999999999</v>
      </c>
      <c r="T55" s="5">
        <v>81.003675999999999</v>
      </c>
      <c r="U55" s="5">
        <v>83.594649000000004</v>
      </c>
      <c r="V55" s="5">
        <v>88.257745</v>
      </c>
      <c r="W55" s="5">
        <v>73.844713999999996</v>
      </c>
      <c r="X55" s="5">
        <v>78.088070999999999</v>
      </c>
      <c r="Y55" s="5">
        <v>79.884365000000003</v>
      </c>
      <c r="Z55" s="5">
        <v>9.7659789999999997</v>
      </c>
      <c r="AA55" s="5">
        <v>22.253105999999999</v>
      </c>
      <c r="AB55" s="5">
        <v>82.008274999999998</v>
      </c>
      <c r="AC55" s="5">
        <v>76.064581000000004</v>
      </c>
      <c r="AD55" s="5">
        <v>75.070885000000004</v>
      </c>
      <c r="AE55" s="5">
        <v>18.228128000000002</v>
      </c>
      <c r="AF55" s="5">
        <v>20.282679999999999</v>
      </c>
      <c r="AG55" s="5">
        <v>11.869676999999999</v>
      </c>
      <c r="AH55" s="5">
        <v>25.464272000000001</v>
      </c>
      <c r="AI55" s="5">
        <v>17.717929000000002</v>
      </c>
      <c r="AJ55" s="5">
        <v>83.986311000000001</v>
      </c>
      <c r="AK55" s="5">
        <v>27.444064000000001</v>
      </c>
      <c r="AL55" s="5">
        <v>78.421464999999998</v>
      </c>
      <c r="AM55" s="5">
        <v>19.037161000000001</v>
      </c>
      <c r="AN55" s="5">
        <v>28.554122</v>
      </c>
      <c r="AO55" s="5">
        <v>79.799830999999998</v>
      </c>
      <c r="AP55" s="5">
        <v>84.061223999999996</v>
      </c>
      <c r="AQ55" s="5">
        <v>23.585377999999999</v>
      </c>
      <c r="AR55" s="5">
        <v>18.159896</v>
      </c>
      <c r="AS55" s="5">
        <v>84.538295000000005</v>
      </c>
      <c r="AT55" s="5">
        <v>76.555021999999994</v>
      </c>
      <c r="AU55" s="5">
        <v>19.036349000000001</v>
      </c>
      <c r="AV55" s="5">
        <v>16.324321999999999</v>
      </c>
      <c r="AW55" s="5">
        <v>12.944246</v>
      </c>
      <c r="AX55" s="5">
        <v>19.624687999999999</v>
      </c>
    </row>
    <row r="56" spans="1:50" x14ac:dyDescent="0.35">
      <c r="A56" s="5">
        <v>80.488911000000002</v>
      </c>
      <c r="B56" s="5">
        <v>11.131591999999999</v>
      </c>
      <c r="C56" s="5">
        <v>21.330098</v>
      </c>
      <c r="D56" s="5">
        <v>14.535857999999999</v>
      </c>
      <c r="E56" s="5">
        <v>8.7665769999999998</v>
      </c>
      <c r="F56" s="5">
        <v>83.862368000000004</v>
      </c>
      <c r="G56" s="5">
        <v>27.845882</v>
      </c>
      <c r="H56" s="5">
        <v>24.457440999999999</v>
      </c>
      <c r="I56" s="5">
        <v>78.789582999999993</v>
      </c>
      <c r="J56" s="5">
        <v>21.128785000000001</v>
      </c>
      <c r="K56" s="5">
        <v>24.730536000000001</v>
      </c>
      <c r="L56" s="5">
        <v>81.469828000000007</v>
      </c>
      <c r="M56" s="5">
        <v>73.871678000000003</v>
      </c>
      <c r="N56" s="5">
        <v>89.338806000000005</v>
      </c>
      <c r="O56" s="5">
        <v>10.757752</v>
      </c>
      <c r="P56" s="5">
        <v>22.575517999999999</v>
      </c>
      <c r="Q56" s="5">
        <v>79.410967999999997</v>
      </c>
      <c r="R56" s="5">
        <v>87.161315000000002</v>
      </c>
      <c r="S56" s="5">
        <v>19.850439000000001</v>
      </c>
      <c r="T56" s="5">
        <v>20.746362999999999</v>
      </c>
      <c r="U56" s="5">
        <v>81.377429000000006</v>
      </c>
      <c r="V56" s="5">
        <v>18.955874999999999</v>
      </c>
      <c r="W56" s="5">
        <v>23.761355999999999</v>
      </c>
      <c r="X56" s="5">
        <v>18.399809999999999</v>
      </c>
      <c r="Y56" s="5">
        <v>86.844438999999994</v>
      </c>
      <c r="Z56" s="5">
        <v>77.627728000000005</v>
      </c>
      <c r="AA56" s="5">
        <v>83.904617999999999</v>
      </c>
      <c r="AB56" s="5">
        <v>18.085056000000002</v>
      </c>
      <c r="AC56" s="5">
        <v>80.945314999999994</v>
      </c>
      <c r="AD56" s="5">
        <v>68.915098999999998</v>
      </c>
      <c r="AE56" s="5">
        <v>78.805397999999997</v>
      </c>
      <c r="AF56" s="5">
        <v>88.605742000000006</v>
      </c>
      <c r="AG56" s="5">
        <v>17.313790000000001</v>
      </c>
      <c r="AH56" s="5">
        <v>17.034956999999999</v>
      </c>
      <c r="AI56" s="5">
        <v>76.309849999999997</v>
      </c>
      <c r="AJ56" s="5">
        <v>74.733727999999999</v>
      </c>
      <c r="AK56" s="5">
        <v>17.615811999999998</v>
      </c>
      <c r="AL56" s="5">
        <v>77.651652999999996</v>
      </c>
      <c r="AM56" s="5">
        <v>80.021026000000006</v>
      </c>
      <c r="AN56" s="5">
        <v>23.124386999999999</v>
      </c>
      <c r="AO56" s="5">
        <v>22.508315</v>
      </c>
      <c r="AP56" s="5">
        <v>90.063423</v>
      </c>
      <c r="AQ56" s="5">
        <v>82.363851999999994</v>
      </c>
      <c r="AR56" s="5">
        <v>27.13409</v>
      </c>
      <c r="AS56" s="5">
        <v>80.658985000000001</v>
      </c>
      <c r="AT56" s="5">
        <v>78.511066</v>
      </c>
      <c r="AU56" s="5">
        <v>15.465979000000001</v>
      </c>
      <c r="AV56" s="5">
        <v>21.726222</v>
      </c>
      <c r="AW56" s="5">
        <v>28.017372000000002</v>
      </c>
      <c r="AX56" s="5">
        <v>25.055177</v>
      </c>
    </row>
    <row r="57" spans="1:50" x14ac:dyDescent="0.35">
      <c r="A57" s="5">
        <v>21.590916</v>
      </c>
      <c r="B57" s="5">
        <v>82.872748000000001</v>
      </c>
      <c r="C57" s="5">
        <v>21.420175</v>
      </c>
      <c r="D57" s="5">
        <v>28.979703000000001</v>
      </c>
      <c r="E57" s="5">
        <v>93.022277000000003</v>
      </c>
      <c r="F57" s="5">
        <v>16.052990999999999</v>
      </c>
      <c r="G57" s="5">
        <v>81.034064000000001</v>
      </c>
      <c r="H57" s="5">
        <v>15.0359</v>
      </c>
      <c r="I57" s="5">
        <v>17.083798999999999</v>
      </c>
      <c r="J57" s="5">
        <v>20.375719</v>
      </c>
      <c r="K57" s="5">
        <v>88.566693999999998</v>
      </c>
      <c r="L57" s="5">
        <v>77.092980999999995</v>
      </c>
      <c r="M57" s="5">
        <v>17.960211000000001</v>
      </c>
      <c r="N57" s="5">
        <v>19.7164</v>
      </c>
      <c r="O57" s="5">
        <v>16.632069999999999</v>
      </c>
      <c r="P57" s="5">
        <v>85.148177000000004</v>
      </c>
      <c r="Q57" s="5">
        <v>82.229502999999994</v>
      </c>
      <c r="R57" s="5">
        <v>80.964513999999994</v>
      </c>
      <c r="S57" s="5">
        <v>71.864564999999999</v>
      </c>
      <c r="T57" s="5">
        <v>25.405795000000001</v>
      </c>
      <c r="U57" s="5">
        <v>74.704669999999993</v>
      </c>
      <c r="V57" s="5">
        <v>28.600988000000001</v>
      </c>
      <c r="W57" s="5">
        <v>82.779961999999998</v>
      </c>
      <c r="X57" s="5">
        <v>13.179653999999999</v>
      </c>
      <c r="Y57" s="5">
        <v>24.707488999999999</v>
      </c>
      <c r="Z57" s="5">
        <v>78.205226999999994</v>
      </c>
      <c r="AA57" s="5">
        <v>81.911036999999993</v>
      </c>
      <c r="AB57" s="5">
        <v>83.313565999999994</v>
      </c>
      <c r="AC57" s="5">
        <v>74.870666999999997</v>
      </c>
      <c r="AD57" s="5">
        <v>22.794922</v>
      </c>
      <c r="AE57" s="5">
        <v>17.732756999999999</v>
      </c>
      <c r="AF57" s="5">
        <v>79.393443000000005</v>
      </c>
      <c r="AG57" s="5">
        <v>13.844718</v>
      </c>
      <c r="AH57" s="5">
        <v>85.987223999999998</v>
      </c>
      <c r="AI57" s="5">
        <v>72.885181000000003</v>
      </c>
      <c r="AJ57" s="5">
        <v>81.059092000000007</v>
      </c>
      <c r="AK57" s="5">
        <v>24.811219999999999</v>
      </c>
      <c r="AL57" s="5">
        <v>13.745754</v>
      </c>
      <c r="AM57" s="5">
        <v>21.331465999999999</v>
      </c>
      <c r="AN57" s="5">
        <v>18.962454999999999</v>
      </c>
      <c r="AO57" s="5">
        <v>71.976111000000003</v>
      </c>
      <c r="AP57" s="5">
        <v>83.456727000000001</v>
      </c>
      <c r="AQ57" s="5">
        <v>74.757454999999993</v>
      </c>
      <c r="AR57" s="5">
        <v>80.050188000000006</v>
      </c>
      <c r="AS57" s="5">
        <v>79.318201000000002</v>
      </c>
      <c r="AT57" s="5">
        <v>83.882266000000001</v>
      </c>
      <c r="AU57" s="5">
        <v>70.193353000000002</v>
      </c>
      <c r="AV57" s="5">
        <v>19.034765</v>
      </c>
      <c r="AW57" s="5">
        <v>20.477793999999999</v>
      </c>
      <c r="AX57" s="5">
        <v>19.523775000000001</v>
      </c>
    </row>
    <row r="58" spans="1:50" x14ac:dyDescent="0.35">
      <c r="A58" s="5">
        <v>89.204230999999993</v>
      </c>
      <c r="B58" s="5">
        <v>81.052572999999995</v>
      </c>
      <c r="C58" s="5">
        <v>22.292127000000001</v>
      </c>
      <c r="D58" s="5">
        <v>23.123764000000001</v>
      </c>
      <c r="E58" s="5">
        <v>27.369482000000001</v>
      </c>
      <c r="F58" s="5">
        <v>18.467103999999999</v>
      </c>
      <c r="G58" s="5">
        <v>22.022102</v>
      </c>
      <c r="H58" s="5">
        <v>85.386961999999997</v>
      </c>
      <c r="I58" s="5">
        <v>77.436666000000002</v>
      </c>
      <c r="J58" s="5">
        <v>20.923045999999999</v>
      </c>
      <c r="K58" s="5">
        <v>75.329312999999999</v>
      </c>
      <c r="L58" s="5">
        <v>84.605709000000004</v>
      </c>
      <c r="M58" s="5">
        <v>22.374858</v>
      </c>
      <c r="N58" s="5">
        <v>15.900592</v>
      </c>
      <c r="O58" s="5">
        <v>14.557828000000001</v>
      </c>
      <c r="P58" s="5">
        <v>72.970622000000006</v>
      </c>
      <c r="Q58" s="5">
        <v>13.776166</v>
      </c>
      <c r="R58" s="5">
        <v>78.722921999999997</v>
      </c>
      <c r="S58" s="5">
        <v>20.646287000000001</v>
      </c>
      <c r="T58" s="5">
        <v>80.145882999999998</v>
      </c>
      <c r="U58" s="5">
        <v>24.538446</v>
      </c>
      <c r="V58" s="5">
        <v>71.396618000000004</v>
      </c>
      <c r="W58" s="5">
        <v>86.069676999999999</v>
      </c>
      <c r="X58" s="5">
        <v>78.853337999999994</v>
      </c>
      <c r="Y58" s="5">
        <v>90.930683999999999</v>
      </c>
      <c r="Z58" s="5">
        <v>82.397197000000006</v>
      </c>
      <c r="AA58" s="5">
        <v>13.659126000000001</v>
      </c>
      <c r="AB58" s="5">
        <v>19.181730999999999</v>
      </c>
      <c r="AC58" s="5">
        <v>23.862452999999999</v>
      </c>
      <c r="AD58" s="5">
        <v>19.106076000000002</v>
      </c>
      <c r="AE58" s="5">
        <v>21.368741</v>
      </c>
      <c r="AF58" s="5">
        <v>19.250630000000001</v>
      </c>
      <c r="AG58" s="5">
        <v>78.028756999999999</v>
      </c>
      <c r="AH58" s="5">
        <v>79.937638000000007</v>
      </c>
      <c r="AI58" s="5">
        <v>73.344821999999994</v>
      </c>
      <c r="AJ58" s="5">
        <v>24.112742999999998</v>
      </c>
      <c r="AK58" s="5">
        <v>74.392585999999994</v>
      </c>
      <c r="AL58" s="5">
        <v>77.119494000000003</v>
      </c>
      <c r="AM58" s="5">
        <v>28.796894000000002</v>
      </c>
      <c r="AN58" s="5">
        <v>13.913268</v>
      </c>
      <c r="AO58" s="5">
        <v>82.259861999999998</v>
      </c>
      <c r="AP58" s="5">
        <v>20.974702000000001</v>
      </c>
      <c r="AQ58" s="5">
        <v>77.807481999999993</v>
      </c>
      <c r="AR58" s="5">
        <v>83.982838999999998</v>
      </c>
      <c r="AS58" s="5">
        <v>79.521271999999996</v>
      </c>
      <c r="AT58" s="5">
        <v>22.417936000000001</v>
      </c>
      <c r="AU58" s="5">
        <v>17.611585000000002</v>
      </c>
      <c r="AV58" s="5">
        <v>21.231839000000001</v>
      </c>
      <c r="AW58" s="5">
        <v>75.854701000000006</v>
      </c>
      <c r="AX58" s="5">
        <v>80.788041000000007</v>
      </c>
    </row>
    <row r="59" spans="1:50" x14ac:dyDescent="0.35">
      <c r="A59" s="5">
        <v>14.536239999999999</v>
      </c>
      <c r="B59" s="5">
        <v>12.608048999999999</v>
      </c>
      <c r="C59" s="5">
        <v>79.701712000000001</v>
      </c>
      <c r="D59" s="5">
        <v>20.961479000000001</v>
      </c>
      <c r="E59" s="5">
        <v>8.9923839999999995</v>
      </c>
      <c r="F59" s="5">
        <v>23.800360000000001</v>
      </c>
      <c r="G59" s="5">
        <v>85.599763999999993</v>
      </c>
      <c r="H59" s="5">
        <v>15.554365000000001</v>
      </c>
      <c r="I59" s="5">
        <v>23.663967</v>
      </c>
      <c r="J59" s="5">
        <v>19.285487</v>
      </c>
      <c r="K59" s="5">
        <v>24.548423</v>
      </c>
      <c r="L59" s="5">
        <v>70.148836000000003</v>
      </c>
      <c r="M59" s="5">
        <v>75.354859000000005</v>
      </c>
      <c r="N59" s="5">
        <v>78.511807000000005</v>
      </c>
      <c r="O59" s="5">
        <v>79.789438000000004</v>
      </c>
      <c r="P59" s="5">
        <v>20.442404</v>
      </c>
      <c r="Q59" s="5">
        <v>86.140010000000004</v>
      </c>
      <c r="R59" s="5">
        <v>77.090518000000003</v>
      </c>
      <c r="S59" s="5">
        <v>31.885636000000002</v>
      </c>
      <c r="T59" s="5">
        <v>20.137381999999999</v>
      </c>
      <c r="U59" s="5">
        <v>83.732656000000006</v>
      </c>
      <c r="V59" s="5">
        <v>19.711822000000002</v>
      </c>
      <c r="W59" s="5">
        <v>17.401188999999999</v>
      </c>
      <c r="X59" s="5">
        <v>21.560631999999998</v>
      </c>
      <c r="Y59" s="5">
        <v>21.753912</v>
      </c>
      <c r="Z59" s="5">
        <v>79.248430999999997</v>
      </c>
      <c r="AA59" s="5">
        <v>21.6172</v>
      </c>
      <c r="AB59" s="5">
        <v>76.326490000000007</v>
      </c>
      <c r="AC59" s="5">
        <v>19.505068999999999</v>
      </c>
      <c r="AD59" s="5">
        <v>23.18206</v>
      </c>
      <c r="AE59" s="5">
        <v>14.624884</v>
      </c>
      <c r="AF59" s="5">
        <v>80.947165999999996</v>
      </c>
      <c r="AG59" s="5">
        <v>19.676513</v>
      </c>
      <c r="AH59" s="5">
        <v>70.978012000000007</v>
      </c>
      <c r="AI59" s="5">
        <v>75.722014999999999</v>
      </c>
      <c r="AJ59" s="5">
        <v>82.535567999999998</v>
      </c>
      <c r="AK59" s="5">
        <v>79.869017999999997</v>
      </c>
      <c r="AL59" s="5">
        <v>86.679851999999997</v>
      </c>
      <c r="AM59" s="5">
        <v>23.344308000000002</v>
      </c>
      <c r="AN59" s="5">
        <v>81.459632999999997</v>
      </c>
      <c r="AO59" s="5">
        <v>22.360436</v>
      </c>
      <c r="AP59" s="5">
        <v>26.453105999999998</v>
      </c>
      <c r="AQ59" s="5">
        <v>12.858696999999999</v>
      </c>
      <c r="AR59" s="5">
        <v>81.610466000000002</v>
      </c>
      <c r="AS59" s="5">
        <v>23.698833</v>
      </c>
      <c r="AT59" s="5">
        <v>77.725908000000004</v>
      </c>
      <c r="AU59" s="5">
        <v>70.157571000000004</v>
      </c>
      <c r="AV59" s="5">
        <v>82.598445999999996</v>
      </c>
      <c r="AW59" s="5">
        <v>83.958335000000005</v>
      </c>
      <c r="AX59" s="5">
        <v>76.573453000000001</v>
      </c>
    </row>
    <row r="60" spans="1:50" x14ac:dyDescent="0.35">
      <c r="A60" s="5">
        <v>15.761773</v>
      </c>
      <c r="B60" s="5">
        <v>27.62837</v>
      </c>
      <c r="C60" s="5">
        <v>13.919839</v>
      </c>
      <c r="D60" s="5">
        <v>76.873166999999995</v>
      </c>
      <c r="E60" s="5">
        <v>78.033437000000006</v>
      </c>
      <c r="F60" s="5">
        <v>23.931740999999999</v>
      </c>
      <c r="G60" s="5">
        <v>71.580810999999997</v>
      </c>
      <c r="H60" s="5">
        <v>79.829689999999999</v>
      </c>
      <c r="I60" s="5">
        <v>24.074954999999999</v>
      </c>
      <c r="J60" s="5">
        <v>79.279658999999995</v>
      </c>
      <c r="K60" s="5">
        <v>22.961258000000001</v>
      </c>
      <c r="L60" s="5">
        <v>15.588229</v>
      </c>
      <c r="M60" s="5">
        <v>82.923699999999997</v>
      </c>
      <c r="N60" s="5">
        <v>85.596000000000004</v>
      </c>
      <c r="O60" s="5">
        <v>80.249401000000006</v>
      </c>
      <c r="P60" s="5">
        <v>82.545704999999998</v>
      </c>
      <c r="Q60" s="5">
        <v>77.494164999999995</v>
      </c>
      <c r="R60" s="5">
        <v>24.064713999999999</v>
      </c>
      <c r="S60" s="5">
        <v>10.943649000000001</v>
      </c>
      <c r="T60" s="5">
        <v>83.322491999999997</v>
      </c>
      <c r="U60" s="5">
        <v>20.937963</v>
      </c>
      <c r="V60" s="5">
        <v>88.270222000000004</v>
      </c>
      <c r="W60" s="5">
        <v>20.975892000000002</v>
      </c>
      <c r="X60" s="5">
        <v>80.367981999999998</v>
      </c>
      <c r="Y60" s="5">
        <v>77.526155000000003</v>
      </c>
      <c r="Z60" s="5">
        <v>77.198806000000005</v>
      </c>
      <c r="AA60" s="5">
        <v>82.292714000000004</v>
      </c>
      <c r="AB60" s="5">
        <v>84.387161000000006</v>
      </c>
      <c r="AC60" s="5">
        <v>30.763698000000002</v>
      </c>
      <c r="AD60" s="5">
        <v>82.449736000000001</v>
      </c>
      <c r="AE60" s="5">
        <v>82.954357999999999</v>
      </c>
      <c r="AF60" s="5">
        <v>79.352119999999999</v>
      </c>
      <c r="AG60" s="5">
        <v>74.957659000000007</v>
      </c>
      <c r="AH60" s="5">
        <v>22.721077999999999</v>
      </c>
      <c r="AI60" s="5">
        <v>81.187495999999996</v>
      </c>
      <c r="AJ60" s="5">
        <v>14.893744</v>
      </c>
      <c r="AK60" s="5">
        <v>85.325851</v>
      </c>
      <c r="AL60" s="5">
        <v>79.100802000000002</v>
      </c>
      <c r="AM60" s="5">
        <v>80.479067999999998</v>
      </c>
      <c r="AN60" s="5">
        <v>76.355204000000001</v>
      </c>
      <c r="AO60" s="5">
        <v>82.963042999999999</v>
      </c>
      <c r="AP60" s="5">
        <v>19.883655999999998</v>
      </c>
      <c r="AQ60" s="5">
        <v>76.698046000000005</v>
      </c>
      <c r="AR60" s="5">
        <v>77.040414999999996</v>
      </c>
      <c r="AS60" s="5">
        <v>27.591156000000002</v>
      </c>
      <c r="AT60" s="5">
        <v>18.494565999999999</v>
      </c>
      <c r="AU60" s="5">
        <v>25.198184999999999</v>
      </c>
      <c r="AV60" s="5">
        <v>80.926339999999996</v>
      </c>
      <c r="AW60" s="5">
        <v>81.708239000000006</v>
      </c>
      <c r="AX60" s="5">
        <v>13.301121999999999</v>
      </c>
    </row>
    <row r="61" spans="1:50" x14ac:dyDescent="0.35">
      <c r="A61" s="5">
        <v>28.180765000000001</v>
      </c>
      <c r="B61" s="5">
        <v>17.239881</v>
      </c>
      <c r="C61" s="5">
        <v>18.979838999999998</v>
      </c>
      <c r="D61" s="5">
        <v>17.022701000000001</v>
      </c>
      <c r="E61" s="5">
        <v>74.157880000000006</v>
      </c>
      <c r="F61" s="5">
        <v>80.679677999999996</v>
      </c>
      <c r="G61" s="5">
        <v>85.272435999999999</v>
      </c>
      <c r="H61" s="5">
        <v>85.134130999999996</v>
      </c>
      <c r="I61" s="5">
        <v>85.910212999999999</v>
      </c>
      <c r="J61" s="5">
        <v>87.200339</v>
      </c>
      <c r="K61" s="5">
        <v>28.329695999999998</v>
      </c>
      <c r="L61" s="5">
        <v>20.479500000000002</v>
      </c>
      <c r="M61" s="5">
        <v>75.821928</v>
      </c>
      <c r="N61" s="5">
        <v>82.154815999999997</v>
      </c>
      <c r="O61" s="5">
        <v>72.406102000000004</v>
      </c>
      <c r="P61" s="5">
        <v>17.866099999999999</v>
      </c>
      <c r="Q61" s="5">
        <v>17.644210999999999</v>
      </c>
      <c r="R61" s="5">
        <v>76.284091000000004</v>
      </c>
      <c r="S61" s="5">
        <v>12.419129</v>
      </c>
      <c r="T61" s="5">
        <v>14.513785</v>
      </c>
      <c r="U61" s="5">
        <v>77.564843999999994</v>
      </c>
      <c r="V61" s="5">
        <v>76.003597999999997</v>
      </c>
      <c r="W61" s="5">
        <v>77.164648</v>
      </c>
      <c r="X61" s="5">
        <v>13.133290000000001</v>
      </c>
      <c r="Y61" s="5">
        <v>86.266120000000001</v>
      </c>
      <c r="Z61" s="5">
        <v>15.96321</v>
      </c>
      <c r="AA61" s="5">
        <v>27.85453</v>
      </c>
      <c r="AB61" s="5">
        <v>25.144717</v>
      </c>
      <c r="AC61" s="5">
        <v>82.367982999999995</v>
      </c>
      <c r="AD61" s="5">
        <v>81.239635000000007</v>
      </c>
      <c r="AE61" s="5">
        <v>77.709317999999996</v>
      </c>
      <c r="AF61" s="5">
        <v>19.202113000000001</v>
      </c>
      <c r="AG61" s="5">
        <v>19.025853999999999</v>
      </c>
      <c r="AH61" s="5">
        <v>23.417242999999999</v>
      </c>
      <c r="AI61" s="5">
        <v>17.253888</v>
      </c>
      <c r="AJ61" s="5">
        <v>14.428958</v>
      </c>
      <c r="AK61" s="5">
        <v>30.157055</v>
      </c>
      <c r="AL61" s="5">
        <v>24.079740999999999</v>
      </c>
      <c r="AM61" s="5">
        <v>20.135798000000001</v>
      </c>
      <c r="AN61" s="5">
        <v>78.792479</v>
      </c>
      <c r="AO61" s="5">
        <v>11.350159</v>
      </c>
      <c r="AP61" s="5">
        <v>77.629519000000002</v>
      </c>
      <c r="AQ61" s="5">
        <v>74.121675999999994</v>
      </c>
      <c r="AR61" s="5">
        <v>17.613341999999999</v>
      </c>
      <c r="AS61" s="5">
        <v>25.926015</v>
      </c>
      <c r="AT61" s="5">
        <v>72.380829000000006</v>
      </c>
      <c r="AU61" s="5">
        <v>26.727357999999999</v>
      </c>
      <c r="AV61" s="5">
        <v>90.198717000000002</v>
      </c>
      <c r="AW61" s="5">
        <v>13.290865999999999</v>
      </c>
      <c r="AX61" s="5">
        <v>23.151508</v>
      </c>
    </row>
    <row r="62" spans="1:50" x14ac:dyDescent="0.35">
      <c r="A62" s="5">
        <v>74.777906000000002</v>
      </c>
      <c r="B62" s="5">
        <v>73.627621000000005</v>
      </c>
      <c r="C62" s="5">
        <v>15.805289</v>
      </c>
      <c r="D62" s="5">
        <v>18.019202</v>
      </c>
      <c r="E62" s="5">
        <v>86.847252999999995</v>
      </c>
      <c r="F62" s="5">
        <v>85.991499000000005</v>
      </c>
      <c r="G62" s="5">
        <v>71.711806999999993</v>
      </c>
      <c r="H62" s="5">
        <v>81.500050000000002</v>
      </c>
      <c r="I62" s="5">
        <v>14.742635</v>
      </c>
      <c r="J62" s="5">
        <v>7.3486380000000002</v>
      </c>
      <c r="K62" s="5">
        <v>75.601414000000005</v>
      </c>
      <c r="L62" s="5">
        <v>28.306488000000002</v>
      </c>
      <c r="M62" s="5">
        <v>87.625275999999999</v>
      </c>
      <c r="N62" s="5">
        <v>20.416844999999999</v>
      </c>
      <c r="O62" s="5">
        <v>79.326802999999998</v>
      </c>
      <c r="P62" s="5">
        <v>23.096599999999999</v>
      </c>
      <c r="Q62" s="5">
        <v>21.091249000000001</v>
      </c>
      <c r="R62" s="5">
        <v>24.533940000000001</v>
      </c>
      <c r="S62" s="5">
        <v>78.936289000000002</v>
      </c>
      <c r="T62" s="5">
        <v>7.4150289999999996</v>
      </c>
      <c r="U62" s="5">
        <v>77.050550000000001</v>
      </c>
      <c r="V62" s="5">
        <v>82.176378999999997</v>
      </c>
      <c r="W62" s="5">
        <v>80.138260000000002</v>
      </c>
      <c r="X62" s="5">
        <v>16.555823</v>
      </c>
      <c r="Y62" s="5">
        <v>84.076364999999996</v>
      </c>
      <c r="Z62" s="5">
        <v>22.144375</v>
      </c>
      <c r="AA62" s="5">
        <v>23.391811000000001</v>
      </c>
      <c r="AB62" s="5">
        <v>73.292535999999998</v>
      </c>
      <c r="AC62" s="5">
        <v>20.795574999999999</v>
      </c>
      <c r="AD62" s="5">
        <v>77.784333000000004</v>
      </c>
      <c r="AE62" s="5">
        <v>22.317295000000001</v>
      </c>
      <c r="AF62" s="5">
        <v>15.318569</v>
      </c>
      <c r="AG62" s="5">
        <v>81.615925000000004</v>
      </c>
      <c r="AH62" s="5">
        <v>78.197068000000002</v>
      </c>
      <c r="AI62" s="5">
        <v>80.311869999999999</v>
      </c>
      <c r="AJ62" s="5">
        <v>77.993635999999995</v>
      </c>
      <c r="AK62" s="5">
        <v>30.563421999999999</v>
      </c>
      <c r="AL62" s="5">
        <v>73.581145000000006</v>
      </c>
      <c r="AM62" s="5">
        <v>84.860356999999993</v>
      </c>
      <c r="AN62" s="5">
        <v>81.676264000000003</v>
      </c>
      <c r="AO62" s="5">
        <v>21.962776999999999</v>
      </c>
      <c r="AP62" s="5">
        <v>82.792455000000004</v>
      </c>
      <c r="AQ62" s="5">
        <v>22.083271</v>
      </c>
      <c r="AR62" s="5">
        <v>71.740837999999997</v>
      </c>
      <c r="AS62" s="5">
        <v>28.447237999999999</v>
      </c>
      <c r="AT62" s="5">
        <v>20.703353</v>
      </c>
      <c r="AU62" s="5">
        <v>85.460620000000006</v>
      </c>
      <c r="AV62" s="5">
        <v>22.613627000000001</v>
      </c>
      <c r="AW62" s="5">
        <v>79.585175000000007</v>
      </c>
      <c r="AX62" s="5">
        <v>25.741336</v>
      </c>
    </row>
    <row r="63" spans="1:50" x14ac:dyDescent="0.35">
      <c r="A63" s="5">
        <v>72.082942000000003</v>
      </c>
      <c r="B63" s="5">
        <v>28.835129999999999</v>
      </c>
      <c r="C63" s="5">
        <v>82.692988999999997</v>
      </c>
      <c r="D63" s="5">
        <v>80.411901999999998</v>
      </c>
      <c r="E63" s="5">
        <v>28.371003999999999</v>
      </c>
      <c r="F63" s="5">
        <v>78.380768000000003</v>
      </c>
      <c r="G63" s="5">
        <v>81.324687999999995</v>
      </c>
      <c r="H63" s="5">
        <v>22.347438</v>
      </c>
      <c r="I63" s="5">
        <v>19.386841</v>
      </c>
      <c r="J63" s="5">
        <v>81.187798999999998</v>
      </c>
      <c r="K63" s="5">
        <v>19.281521999999999</v>
      </c>
      <c r="L63" s="5">
        <v>85.335633000000001</v>
      </c>
      <c r="M63" s="5">
        <v>27.601403999999999</v>
      </c>
      <c r="N63" s="5">
        <v>23.126252000000001</v>
      </c>
      <c r="O63" s="5">
        <v>88.226515000000006</v>
      </c>
      <c r="P63" s="5">
        <v>22.333469000000001</v>
      </c>
      <c r="Q63" s="5">
        <v>24.088818</v>
      </c>
      <c r="R63" s="5">
        <v>24.20213</v>
      </c>
      <c r="S63" s="5">
        <v>19.124390999999999</v>
      </c>
      <c r="T63" s="5">
        <v>28.626096</v>
      </c>
      <c r="U63" s="5">
        <v>18.280439999999999</v>
      </c>
      <c r="V63" s="5">
        <v>77.683543</v>
      </c>
      <c r="W63" s="5">
        <v>83.391527999999994</v>
      </c>
      <c r="X63" s="5">
        <v>69.248253000000005</v>
      </c>
      <c r="Y63" s="5">
        <v>22.148489999999999</v>
      </c>
      <c r="Z63" s="5">
        <v>84.323138999999998</v>
      </c>
      <c r="AA63" s="5">
        <v>78.280485999999996</v>
      </c>
      <c r="AB63" s="5">
        <v>16.128136000000001</v>
      </c>
      <c r="AC63" s="5">
        <v>20.95532</v>
      </c>
      <c r="AD63" s="5">
        <v>86.640221999999994</v>
      </c>
      <c r="AE63" s="5">
        <v>79.730374999999995</v>
      </c>
      <c r="AF63" s="5">
        <v>17.088182</v>
      </c>
      <c r="AG63" s="5">
        <v>80.734059999999999</v>
      </c>
      <c r="AH63" s="5">
        <v>26.986422999999998</v>
      </c>
      <c r="AI63" s="5">
        <v>89.642650000000003</v>
      </c>
      <c r="AJ63" s="5">
        <v>91.493713999999997</v>
      </c>
      <c r="AK63" s="5">
        <v>26.598272999999999</v>
      </c>
      <c r="AL63" s="5">
        <v>79.315511999999998</v>
      </c>
      <c r="AM63" s="5">
        <v>83.978187000000005</v>
      </c>
      <c r="AN63" s="5">
        <v>84.232797000000005</v>
      </c>
      <c r="AO63" s="5">
        <v>16.876978000000001</v>
      </c>
      <c r="AP63" s="5">
        <v>70.606958000000006</v>
      </c>
      <c r="AQ63" s="5">
        <v>25.454671000000001</v>
      </c>
      <c r="AR63" s="5">
        <v>70.091922999999994</v>
      </c>
      <c r="AS63" s="5">
        <v>22.875126999999999</v>
      </c>
      <c r="AT63" s="5">
        <v>79.614266999999998</v>
      </c>
      <c r="AU63" s="5">
        <v>18.468115000000001</v>
      </c>
      <c r="AV63" s="5">
        <v>23.518373</v>
      </c>
      <c r="AW63" s="5">
        <v>78.949417999999994</v>
      </c>
      <c r="AX63" s="5">
        <v>67.624300000000005</v>
      </c>
    </row>
    <row r="64" spans="1:50" x14ac:dyDescent="0.35">
      <c r="A64" s="5">
        <v>76.780929</v>
      </c>
      <c r="B64" s="5">
        <v>81.046184999999994</v>
      </c>
      <c r="C64" s="5">
        <v>27.671624000000001</v>
      </c>
      <c r="D64" s="5">
        <v>92.713140999999993</v>
      </c>
      <c r="E64" s="5">
        <v>13.724921</v>
      </c>
      <c r="F64" s="5">
        <v>85.160043999999999</v>
      </c>
      <c r="G64" s="5">
        <v>22.666035000000001</v>
      </c>
      <c r="H64" s="5">
        <v>83.352092999999996</v>
      </c>
      <c r="I64" s="5">
        <v>10.449111</v>
      </c>
      <c r="J64" s="5">
        <v>23.547391000000001</v>
      </c>
      <c r="K64" s="5">
        <v>79.638546000000005</v>
      </c>
      <c r="L64" s="5">
        <v>82.404116999999999</v>
      </c>
      <c r="M64" s="5">
        <v>20.056636000000001</v>
      </c>
      <c r="N64" s="5">
        <v>86.296869999999998</v>
      </c>
      <c r="O64" s="5">
        <v>18.063798999999999</v>
      </c>
      <c r="P64" s="5">
        <v>88.541870000000003</v>
      </c>
      <c r="Q64" s="5">
        <v>81.177970999999999</v>
      </c>
      <c r="R64" s="5">
        <v>21.663577</v>
      </c>
      <c r="S64" s="5">
        <v>20.2087</v>
      </c>
      <c r="T64" s="5">
        <v>77.275116999999995</v>
      </c>
      <c r="U64" s="5">
        <v>84.277945000000003</v>
      </c>
      <c r="V64" s="5">
        <v>82.058250000000001</v>
      </c>
      <c r="W64" s="5">
        <v>29.748137</v>
      </c>
      <c r="X64" s="5">
        <v>14.578874000000001</v>
      </c>
      <c r="Y64" s="5">
        <v>19.631844999999998</v>
      </c>
      <c r="Z64" s="5">
        <v>77.913061999999996</v>
      </c>
      <c r="AA64" s="5">
        <v>19.17895</v>
      </c>
      <c r="AB64" s="5">
        <v>24.151902</v>
      </c>
      <c r="AC64" s="5">
        <v>79.244933000000003</v>
      </c>
      <c r="AD64" s="5">
        <v>72.632242000000005</v>
      </c>
      <c r="AE64" s="5">
        <v>15.495597</v>
      </c>
      <c r="AF64" s="5">
        <v>20.183885</v>
      </c>
      <c r="AG64" s="5">
        <v>23.647964999999999</v>
      </c>
      <c r="AH64" s="5">
        <v>18.799702</v>
      </c>
      <c r="AI64" s="5">
        <v>73.480179000000007</v>
      </c>
      <c r="AJ64" s="5">
        <v>20.554255000000001</v>
      </c>
      <c r="AK64" s="5">
        <v>84.07526</v>
      </c>
      <c r="AL64" s="5">
        <v>15.606608</v>
      </c>
      <c r="AM64" s="5">
        <v>80.459053999999995</v>
      </c>
      <c r="AN64" s="5">
        <v>68.854028</v>
      </c>
      <c r="AO64" s="5">
        <v>79.746146999999993</v>
      </c>
      <c r="AP64" s="5">
        <v>84.461042000000006</v>
      </c>
      <c r="AQ64" s="5">
        <v>84.559752000000003</v>
      </c>
      <c r="AR64" s="5">
        <v>80.186217999999997</v>
      </c>
      <c r="AS64" s="5">
        <v>26.293617999999999</v>
      </c>
      <c r="AT64" s="5">
        <v>76.933038999999994</v>
      </c>
      <c r="AU64" s="5">
        <v>18.280524</v>
      </c>
      <c r="AV64" s="5">
        <v>20.892696999999998</v>
      </c>
      <c r="AW64" s="5">
        <v>20.854201</v>
      </c>
      <c r="AX64" s="5">
        <v>89.184161000000003</v>
      </c>
    </row>
    <row r="65" spans="1:50" x14ac:dyDescent="0.35">
      <c r="A65" s="5">
        <v>83.671346</v>
      </c>
      <c r="B65" s="5">
        <v>81.219386</v>
      </c>
      <c r="C65" s="5">
        <v>86.001343000000006</v>
      </c>
      <c r="D65" s="5">
        <v>73.986093999999994</v>
      </c>
      <c r="E65" s="5">
        <v>19.288830000000001</v>
      </c>
      <c r="F65" s="5">
        <v>81.345343999999997</v>
      </c>
      <c r="G65" s="5">
        <v>22.030118000000002</v>
      </c>
      <c r="H65" s="5">
        <v>75.698425</v>
      </c>
      <c r="I65" s="5">
        <v>76.998884000000004</v>
      </c>
      <c r="J65" s="5">
        <v>77.532177000000004</v>
      </c>
      <c r="K65" s="5">
        <v>16.26859</v>
      </c>
      <c r="L65" s="5">
        <v>23.679259999999999</v>
      </c>
      <c r="M65" s="5">
        <v>17.032927999999998</v>
      </c>
      <c r="N65" s="5">
        <v>77.970967999999999</v>
      </c>
      <c r="O65" s="5">
        <v>19.722441</v>
      </c>
      <c r="P65" s="5">
        <v>18.451430999999999</v>
      </c>
      <c r="Q65" s="5">
        <v>20.078278000000001</v>
      </c>
      <c r="R65" s="5">
        <v>73.462035</v>
      </c>
      <c r="S65" s="5">
        <v>27.592348000000001</v>
      </c>
      <c r="T65" s="5">
        <v>22.270982</v>
      </c>
      <c r="U65" s="5">
        <v>84.259236999999999</v>
      </c>
      <c r="V65" s="5">
        <v>13.753252</v>
      </c>
      <c r="W65" s="5">
        <v>81.396805999999998</v>
      </c>
      <c r="X65" s="5">
        <v>77.019362000000001</v>
      </c>
      <c r="Y65" s="5">
        <v>13.677095</v>
      </c>
      <c r="Z65" s="5">
        <v>85.700990000000004</v>
      </c>
      <c r="AA65" s="5">
        <v>80.843012000000002</v>
      </c>
      <c r="AB65" s="5">
        <v>24.230388000000001</v>
      </c>
      <c r="AC65" s="5">
        <v>9.8998050000000006</v>
      </c>
      <c r="AD65" s="5">
        <v>17.602667</v>
      </c>
      <c r="AE65" s="5">
        <v>75.309835000000007</v>
      </c>
      <c r="AF65" s="5">
        <v>18.025167</v>
      </c>
      <c r="AG65" s="5">
        <v>24.074524</v>
      </c>
      <c r="AH65" s="5">
        <v>79.110241000000002</v>
      </c>
      <c r="AI65" s="5">
        <v>12.039056</v>
      </c>
      <c r="AJ65" s="5">
        <v>78.463249000000005</v>
      </c>
      <c r="AK65" s="5">
        <v>82.657039999999995</v>
      </c>
      <c r="AL65" s="5">
        <v>22.627179000000002</v>
      </c>
      <c r="AM65" s="5">
        <v>83.512203999999997</v>
      </c>
      <c r="AN65" s="5">
        <v>17.613496999999999</v>
      </c>
      <c r="AO65" s="5">
        <v>13.794121000000001</v>
      </c>
      <c r="AP65" s="5">
        <v>23.262494</v>
      </c>
      <c r="AQ65" s="5">
        <v>76.772658000000007</v>
      </c>
      <c r="AR65" s="5">
        <v>84.071860000000001</v>
      </c>
      <c r="AS65" s="5">
        <v>23.322068999999999</v>
      </c>
      <c r="AT65" s="5">
        <v>8.0851570000000006</v>
      </c>
      <c r="AU65" s="5">
        <v>89.240941000000007</v>
      </c>
      <c r="AV65" s="5">
        <v>76.273055999999997</v>
      </c>
      <c r="AW65" s="5">
        <v>10.5253</v>
      </c>
      <c r="AX65" s="5">
        <v>79.965812999999997</v>
      </c>
    </row>
    <row r="66" spans="1:50" x14ac:dyDescent="0.35">
      <c r="A66" s="5">
        <v>24.750126999999999</v>
      </c>
      <c r="B66" s="5">
        <v>16.43927</v>
      </c>
      <c r="C66" s="5">
        <v>84.323708999999994</v>
      </c>
      <c r="D66" s="5">
        <v>25.431563000000001</v>
      </c>
      <c r="E66" s="5">
        <v>16.474772999999999</v>
      </c>
      <c r="F66" s="5">
        <v>80.790143</v>
      </c>
      <c r="G66" s="5">
        <v>87.566571999999994</v>
      </c>
      <c r="H66" s="5">
        <v>14.714454999999999</v>
      </c>
      <c r="I66" s="5">
        <v>77.266217999999995</v>
      </c>
      <c r="J66" s="5">
        <v>22.214030999999999</v>
      </c>
      <c r="K66" s="5">
        <v>19.157910000000001</v>
      </c>
      <c r="L66" s="5">
        <v>21.518781000000001</v>
      </c>
      <c r="M66" s="5">
        <v>20.790960999999999</v>
      </c>
      <c r="N66" s="5">
        <v>83.932809000000006</v>
      </c>
      <c r="O66" s="5">
        <v>79.328888000000006</v>
      </c>
      <c r="P66" s="5">
        <v>83.799722000000003</v>
      </c>
      <c r="Q66" s="5">
        <v>73.733086999999998</v>
      </c>
      <c r="R66" s="5">
        <v>18.065332999999999</v>
      </c>
      <c r="S66" s="5">
        <v>17.475017999999999</v>
      </c>
      <c r="T66" s="5">
        <v>14.732752</v>
      </c>
      <c r="U66" s="5">
        <v>13.892205000000001</v>
      </c>
      <c r="V66" s="5">
        <v>85.492536999999999</v>
      </c>
      <c r="W66" s="5">
        <v>20.153473000000002</v>
      </c>
      <c r="X66" s="5">
        <v>14.41165</v>
      </c>
      <c r="Y66" s="5">
        <v>83.056371999999996</v>
      </c>
      <c r="Z66" s="5">
        <v>80.788792999999998</v>
      </c>
      <c r="AA66" s="5">
        <v>70.962405000000004</v>
      </c>
      <c r="AB66" s="5">
        <v>82.676488000000006</v>
      </c>
      <c r="AC66" s="5">
        <v>73.673244999999994</v>
      </c>
      <c r="AD66" s="5">
        <v>76.789393000000004</v>
      </c>
      <c r="AE66" s="5">
        <v>32.397649000000001</v>
      </c>
      <c r="AF66" s="5">
        <v>16.813175000000001</v>
      </c>
      <c r="AG66" s="5">
        <v>79.422364000000002</v>
      </c>
      <c r="AH66" s="5">
        <v>84.093322000000001</v>
      </c>
      <c r="AI66" s="5">
        <v>13.594431999999999</v>
      </c>
      <c r="AJ66" s="5">
        <v>24.779689999999999</v>
      </c>
      <c r="AK66" s="5">
        <v>15.6714</v>
      </c>
      <c r="AL66" s="5">
        <v>19.825887999999999</v>
      </c>
      <c r="AM66" s="5">
        <v>81.044832</v>
      </c>
      <c r="AN66" s="5">
        <v>25.378903000000001</v>
      </c>
      <c r="AO66" s="5">
        <v>13.886307</v>
      </c>
      <c r="AP66" s="5">
        <v>84.244552999999996</v>
      </c>
      <c r="AQ66" s="5">
        <v>24.430779999999999</v>
      </c>
      <c r="AR66" s="5">
        <v>24.351179999999999</v>
      </c>
      <c r="AS66" s="5">
        <v>89.334830999999994</v>
      </c>
      <c r="AT66" s="5">
        <v>20.642277</v>
      </c>
      <c r="AU66" s="5">
        <v>75.765933000000004</v>
      </c>
      <c r="AV66" s="5">
        <v>15.110517</v>
      </c>
      <c r="AW66" s="5">
        <v>17.250572999999999</v>
      </c>
      <c r="AX66" s="5">
        <v>76.105113000000003</v>
      </c>
    </row>
    <row r="67" spans="1:50" x14ac:dyDescent="0.35">
      <c r="A67" s="5">
        <v>74.781827000000007</v>
      </c>
      <c r="B67" s="5">
        <v>83.162257999999994</v>
      </c>
      <c r="C67" s="5">
        <v>84.389221000000006</v>
      </c>
      <c r="D67" s="5">
        <v>18.916734000000002</v>
      </c>
      <c r="E67" s="5">
        <v>82.834241000000006</v>
      </c>
      <c r="F67" s="5">
        <v>94.589484999999996</v>
      </c>
      <c r="G67" s="5">
        <v>85.922826000000001</v>
      </c>
      <c r="H67" s="5">
        <v>28.386841</v>
      </c>
      <c r="I67" s="5">
        <v>73.275786999999994</v>
      </c>
      <c r="J67" s="5">
        <v>79.501301999999995</v>
      </c>
      <c r="K67" s="5">
        <v>79.631128000000004</v>
      </c>
      <c r="L67" s="5">
        <v>28.009464000000001</v>
      </c>
      <c r="M67" s="5">
        <v>71.888250999999997</v>
      </c>
      <c r="N67" s="5">
        <v>17.445620000000002</v>
      </c>
      <c r="O67" s="5">
        <v>86.879811000000004</v>
      </c>
      <c r="P67" s="5">
        <v>75.982687999999996</v>
      </c>
      <c r="Q67" s="5">
        <v>78.103016999999994</v>
      </c>
      <c r="R67" s="5">
        <v>17.733592000000002</v>
      </c>
      <c r="S67" s="5">
        <v>30.142271000000001</v>
      </c>
      <c r="T67" s="5">
        <v>76.351647</v>
      </c>
      <c r="U67" s="5">
        <v>19.066963999999999</v>
      </c>
      <c r="V67" s="5">
        <v>86.352405000000005</v>
      </c>
      <c r="W67" s="5">
        <v>82.963581000000005</v>
      </c>
      <c r="X67" s="5">
        <v>76.386992000000006</v>
      </c>
      <c r="Y67" s="5">
        <v>87.409459999999996</v>
      </c>
      <c r="Z67" s="5">
        <v>16.211542000000001</v>
      </c>
      <c r="AA67" s="5">
        <v>81.056309999999996</v>
      </c>
      <c r="AB67" s="5">
        <v>13.327997</v>
      </c>
      <c r="AC67" s="5">
        <v>13.768485</v>
      </c>
      <c r="AD67" s="5">
        <v>92.61157</v>
      </c>
      <c r="AE67" s="5">
        <v>30.194027999999999</v>
      </c>
      <c r="AF67" s="5">
        <v>77.512901999999997</v>
      </c>
      <c r="AG67" s="5">
        <v>17.698286</v>
      </c>
      <c r="AH67" s="5">
        <v>70.837013999999996</v>
      </c>
      <c r="AI67" s="5">
        <v>83.640559999999994</v>
      </c>
      <c r="AJ67" s="5">
        <v>27.378304</v>
      </c>
      <c r="AK67" s="5">
        <v>18.085864999999998</v>
      </c>
      <c r="AL67" s="5">
        <v>80.802193000000003</v>
      </c>
      <c r="AM67" s="5">
        <v>19.231729999999999</v>
      </c>
      <c r="AN67" s="5">
        <v>19.823978</v>
      </c>
      <c r="AO67" s="5">
        <v>85.005122999999998</v>
      </c>
      <c r="AP67" s="5">
        <v>75.331425999999993</v>
      </c>
      <c r="AQ67" s="5">
        <v>84.476669000000001</v>
      </c>
      <c r="AR67" s="5">
        <v>72.709473000000003</v>
      </c>
      <c r="AS67" s="5">
        <v>82.864185000000006</v>
      </c>
      <c r="AT67" s="5">
        <v>18.617630999999999</v>
      </c>
      <c r="AU67" s="5">
        <v>76.253468999999996</v>
      </c>
      <c r="AV67" s="5">
        <v>86.551320000000004</v>
      </c>
      <c r="AW67" s="5">
        <v>26.478559000000001</v>
      </c>
      <c r="AX67" s="5">
        <v>77.756639000000007</v>
      </c>
    </row>
    <row r="68" spans="1:50" x14ac:dyDescent="0.35">
      <c r="A68" s="5">
        <v>24.598756999999999</v>
      </c>
      <c r="B68" s="5">
        <v>14.283094</v>
      </c>
      <c r="C68" s="5">
        <v>14.570658</v>
      </c>
      <c r="D68" s="5">
        <v>24.845915999999999</v>
      </c>
      <c r="E68" s="5">
        <v>16.516663999999999</v>
      </c>
      <c r="F68" s="5">
        <v>76.965301999999994</v>
      </c>
      <c r="G68" s="5">
        <v>86.942261000000002</v>
      </c>
      <c r="H68" s="5">
        <v>75.709108999999998</v>
      </c>
      <c r="I68" s="5">
        <v>75.984960999999998</v>
      </c>
      <c r="J68" s="5">
        <v>21.770879000000001</v>
      </c>
      <c r="K68" s="5">
        <v>26.651391</v>
      </c>
      <c r="L68" s="5">
        <v>83.657864000000004</v>
      </c>
      <c r="M68" s="5">
        <v>74.877551999999994</v>
      </c>
      <c r="N68" s="5">
        <v>22.433388999999998</v>
      </c>
      <c r="O68" s="5">
        <v>79.044683000000006</v>
      </c>
      <c r="P68" s="5">
        <v>73.291889999999995</v>
      </c>
      <c r="Q68" s="5">
        <v>21.770074999999999</v>
      </c>
      <c r="R68" s="5">
        <v>21.996119</v>
      </c>
      <c r="S68" s="5">
        <v>85.769900000000007</v>
      </c>
      <c r="T68" s="5">
        <v>18.298511000000001</v>
      </c>
      <c r="U68" s="5">
        <v>17.386669000000001</v>
      </c>
      <c r="V68" s="5">
        <v>86.787520999999998</v>
      </c>
      <c r="W68" s="5">
        <v>77.817713999999995</v>
      </c>
      <c r="X68" s="5">
        <v>70.587506000000005</v>
      </c>
      <c r="Y68" s="5">
        <v>79.021935999999997</v>
      </c>
      <c r="Z68" s="5">
        <v>26.875510999999999</v>
      </c>
      <c r="AA68" s="5">
        <v>76.833110000000005</v>
      </c>
      <c r="AB68" s="5">
        <v>16.019252999999999</v>
      </c>
      <c r="AC68" s="5">
        <v>82.476258000000001</v>
      </c>
      <c r="AD68" s="5">
        <v>75.617600999999993</v>
      </c>
      <c r="AE68" s="5">
        <v>13.189481000000001</v>
      </c>
      <c r="AF68" s="5">
        <v>79.487859999999998</v>
      </c>
      <c r="AG68" s="5">
        <v>26.675139000000001</v>
      </c>
      <c r="AH68" s="5">
        <v>84.460421999999994</v>
      </c>
      <c r="AI68" s="5">
        <v>77.615397000000002</v>
      </c>
      <c r="AJ68" s="5">
        <v>24.620927999999999</v>
      </c>
      <c r="AK68" s="5">
        <v>11.886251</v>
      </c>
      <c r="AL68" s="5">
        <v>16.770385999999998</v>
      </c>
      <c r="AM68" s="5">
        <v>81.237296000000001</v>
      </c>
      <c r="AN68" s="5">
        <v>24.194398</v>
      </c>
      <c r="AO68" s="5">
        <v>9.6114669999999993</v>
      </c>
      <c r="AP68" s="5">
        <v>86.687177000000005</v>
      </c>
      <c r="AQ68" s="5">
        <v>87.382105999999993</v>
      </c>
      <c r="AR68" s="5">
        <v>82.283866000000003</v>
      </c>
      <c r="AS68" s="5">
        <v>79.894829000000001</v>
      </c>
      <c r="AT68" s="5">
        <v>77.947216999999995</v>
      </c>
      <c r="AU68" s="5">
        <v>79.340491999999998</v>
      </c>
      <c r="AV68" s="5">
        <v>81.614418999999998</v>
      </c>
      <c r="AW68" s="5">
        <v>84.685782000000003</v>
      </c>
      <c r="AX68" s="5">
        <v>24.939990000000002</v>
      </c>
    </row>
    <row r="69" spans="1:50" x14ac:dyDescent="0.35">
      <c r="A69" s="5">
        <v>20.212966999999999</v>
      </c>
      <c r="B69" s="5">
        <v>89.427468000000005</v>
      </c>
      <c r="C69" s="5">
        <v>80.462298000000004</v>
      </c>
      <c r="D69" s="5">
        <v>26.349716999999998</v>
      </c>
      <c r="E69" s="5">
        <v>82.046002999999999</v>
      </c>
      <c r="F69" s="5">
        <v>22.977004000000001</v>
      </c>
      <c r="G69" s="5">
        <v>79.128635000000003</v>
      </c>
      <c r="H69" s="5">
        <v>74.318627000000006</v>
      </c>
      <c r="I69" s="5">
        <v>24.608934999999999</v>
      </c>
      <c r="J69" s="5">
        <v>26.168527000000001</v>
      </c>
      <c r="K69" s="5">
        <v>21.010421999999998</v>
      </c>
      <c r="L69" s="5">
        <v>80.870278999999996</v>
      </c>
      <c r="M69" s="5">
        <v>79.315486000000007</v>
      </c>
      <c r="N69" s="5">
        <v>21.091419999999999</v>
      </c>
      <c r="O69" s="5">
        <v>77.866778999999994</v>
      </c>
      <c r="P69" s="5">
        <v>13.863348</v>
      </c>
      <c r="Q69" s="5">
        <v>76.069800999999998</v>
      </c>
      <c r="R69" s="5">
        <v>80.558457000000004</v>
      </c>
      <c r="S69" s="5">
        <v>73.95496</v>
      </c>
      <c r="T69" s="5">
        <v>72.931927999999999</v>
      </c>
      <c r="U69" s="5">
        <v>20.087648000000002</v>
      </c>
      <c r="V69" s="5">
        <v>22.763204000000002</v>
      </c>
      <c r="W69" s="5">
        <v>80.611474000000001</v>
      </c>
      <c r="X69" s="5">
        <v>90.529293999999993</v>
      </c>
      <c r="Y69" s="5">
        <v>16.896369</v>
      </c>
      <c r="Z69" s="5">
        <v>16.008368000000001</v>
      </c>
      <c r="AA69" s="5">
        <v>80.270652999999996</v>
      </c>
      <c r="AB69" s="5">
        <v>85.994674000000003</v>
      </c>
      <c r="AC69" s="5">
        <v>78.049429000000003</v>
      </c>
      <c r="AD69" s="5">
        <v>21.933084000000001</v>
      </c>
      <c r="AE69" s="5">
        <v>26.318550999999999</v>
      </c>
      <c r="AF69" s="5">
        <v>79.790412000000003</v>
      </c>
      <c r="AG69" s="5">
        <v>69.837672999999995</v>
      </c>
      <c r="AH69" s="5">
        <v>14.691447</v>
      </c>
      <c r="AI69" s="5">
        <v>79.671491000000003</v>
      </c>
      <c r="AJ69" s="5">
        <v>86.133146999999994</v>
      </c>
      <c r="AK69" s="5">
        <v>17.254473000000001</v>
      </c>
      <c r="AL69" s="5">
        <v>14.7951</v>
      </c>
      <c r="AM69" s="5">
        <v>21.235685</v>
      </c>
      <c r="AN69" s="5">
        <v>22.967262999999999</v>
      </c>
      <c r="AO69" s="5">
        <v>87.270306000000005</v>
      </c>
      <c r="AP69" s="5">
        <v>85.755269999999996</v>
      </c>
      <c r="AQ69" s="5">
        <v>21.023057999999999</v>
      </c>
      <c r="AR69" s="5">
        <v>84.708980999999994</v>
      </c>
      <c r="AS69" s="5">
        <v>85.342950999999999</v>
      </c>
      <c r="AT69" s="5">
        <v>82.681274999999999</v>
      </c>
      <c r="AU69" s="5">
        <v>85.817803999999995</v>
      </c>
      <c r="AV69" s="5">
        <v>27.459841000000001</v>
      </c>
      <c r="AW69" s="5">
        <v>16.957664999999999</v>
      </c>
      <c r="AX69" s="5">
        <v>89.230485999999999</v>
      </c>
    </row>
    <row r="70" spans="1:50" x14ac:dyDescent="0.35">
      <c r="A70" s="5">
        <v>27.123070999999999</v>
      </c>
      <c r="B70" s="5">
        <v>85.538449999999997</v>
      </c>
      <c r="C70" s="5">
        <v>28.412334000000001</v>
      </c>
      <c r="D70" s="5">
        <v>86.659707999999995</v>
      </c>
      <c r="E70" s="5">
        <v>82.302543999999997</v>
      </c>
      <c r="F70" s="5">
        <v>76.842358000000004</v>
      </c>
      <c r="G70" s="5">
        <v>22.985025</v>
      </c>
      <c r="H70" s="5">
        <v>80.453126999999995</v>
      </c>
      <c r="I70" s="5">
        <v>76.139695000000003</v>
      </c>
      <c r="J70" s="5">
        <v>76.639990999999995</v>
      </c>
      <c r="K70" s="5">
        <v>22.374863999999999</v>
      </c>
      <c r="L70" s="5">
        <v>17.699748</v>
      </c>
      <c r="M70" s="5">
        <v>16.922187999999998</v>
      </c>
      <c r="N70" s="5">
        <v>81.344978999999995</v>
      </c>
      <c r="O70" s="5">
        <v>27.681937999999999</v>
      </c>
      <c r="P70" s="5">
        <v>74.163731999999996</v>
      </c>
      <c r="Q70" s="5">
        <v>77.744820000000004</v>
      </c>
      <c r="R70" s="5">
        <v>17.940705000000001</v>
      </c>
      <c r="S70" s="5">
        <v>74.107499000000004</v>
      </c>
      <c r="T70" s="5">
        <v>80.464500999999998</v>
      </c>
      <c r="U70" s="5">
        <v>25.803944000000001</v>
      </c>
      <c r="V70" s="5">
        <v>18.460134</v>
      </c>
      <c r="W70" s="5">
        <v>24.670123</v>
      </c>
      <c r="X70" s="5">
        <v>16.030953</v>
      </c>
      <c r="Y70" s="5">
        <v>24.493345000000001</v>
      </c>
      <c r="Z70" s="5">
        <v>27.373266999999998</v>
      </c>
      <c r="AA70" s="5">
        <v>85.788066000000001</v>
      </c>
      <c r="AB70" s="5">
        <v>77.320826999999994</v>
      </c>
      <c r="AC70" s="5">
        <v>21.933492000000001</v>
      </c>
      <c r="AD70" s="5">
        <v>86.772504999999995</v>
      </c>
      <c r="AE70" s="5">
        <v>19.034863999999999</v>
      </c>
      <c r="AF70" s="5">
        <v>82.102011000000005</v>
      </c>
      <c r="AG70" s="5">
        <v>76.893714000000003</v>
      </c>
      <c r="AH70" s="5">
        <v>26.169063999999999</v>
      </c>
      <c r="AI70" s="5">
        <v>83.874978999999996</v>
      </c>
      <c r="AJ70" s="5">
        <v>22.165189999999999</v>
      </c>
      <c r="AK70" s="5">
        <v>76.927492000000001</v>
      </c>
      <c r="AL70" s="5">
        <v>18.256385000000002</v>
      </c>
      <c r="AM70" s="5">
        <v>20.397347</v>
      </c>
      <c r="AN70" s="5">
        <v>27.916530000000002</v>
      </c>
      <c r="AO70" s="5">
        <v>98.894054999999994</v>
      </c>
      <c r="AP70" s="5">
        <v>16.386254999999998</v>
      </c>
      <c r="AQ70" s="5">
        <v>69.733643000000001</v>
      </c>
      <c r="AR70" s="5">
        <v>21.307573999999999</v>
      </c>
      <c r="AS70" s="5">
        <v>83.081484000000003</v>
      </c>
      <c r="AT70" s="5">
        <v>81.062398999999999</v>
      </c>
      <c r="AU70" s="5">
        <v>85.914237999999997</v>
      </c>
      <c r="AV70" s="5">
        <v>79.330301000000006</v>
      </c>
      <c r="AW70" s="5">
        <v>22.490573000000001</v>
      </c>
      <c r="AX70" s="5">
        <v>24.91488</v>
      </c>
    </row>
    <row r="71" spans="1:50" x14ac:dyDescent="0.35">
      <c r="A71" s="5">
        <v>11.220526</v>
      </c>
      <c r="B71" s="5">
        <v>73.049248000000006</v>
      </c>
      <c r="C71" s="5">
        <v>82.251042999999996</v>
      </c>
      <c r="D71" s="5">
        <v>23.907775000000001</v>
      </c>
      <c r="E71" s="5">
        <v>16.844954999999999</v>
      </c>
      <c r="F71" s="5">
        <v>21.021642</v>
      </c>
      <c r="G71" s="5">
        <v>80.587395999999998</v>
      </c>
      <c r="H71" s="5">
        <v>15.285864999999999</v>
      </c>
      <c r="I71" s="5">
        <v>26.731054</v>
      </c>
      <c r="J71" s="5">
        <v>16.092130000000001</v>
      </c>
      <c r="K71" s="5">
        <v>20.829094000000001</v>
      </c>
      <c r="L71" s="5">
        <v>15.873613000000001</v>
      </c>
      <c r="M71" s="5">
        <v>20.086901999999998</v>
      </c>
      <c r="N71" s="5">
        <v>71.548402999999993</v>
      </c>
      <c r="O71" s="5">
        <v>73.797374000000005</v>
      </c>
      <c r="P71" s="5">
        <v>81.798798000000005</v>
      </c>
      <c r="Q71" s="5">
        <v>18.236782000000002</v>
      </c>
      <c r="R71" s="5">
        <v>17.896925</v>
      </c>
      <c r="S71" s="5">
        <v>76.398471000000001</v>
      </c>
      <c r="T71" s="5">
        <v>79.474677</v>
      </c>
      <c r="U71" s="5">
        <v>77.706395000000001</v>
      </c>
      <c r="V71" s="5">
        <v>76.509319000000005</v>
      </c>
      <c r="W71" s="5">
        <v>71.070621000000003</v>
      </c>
      <c r="X71" s="5">
        <v>82.703799000000004</v>
      </c>
      <c r="Y71" s="5">
        <v>76.334612000000007</v>
      </c>
      <c r="Z71" s="5">
        <v>24.620735</v>
      </c>
      <c r="AA71" s="5">
        <v>84.813739999999996</v>
      </c>
      <c r="AB71" s="5">
        <v>75.158023999999997</v>
      </c>
      <c r="AC71" s="5">
        <v>20.099392000000002</v>
      </c>
      <c r="AD71" s="5">
        <v>17.812591000000001</v>
      </c>
      <c r="AE71" s="5">
        <v>13.054595000000001</v>
      </c>
      <c r="AF71" s="5">
        <v>25.895195000000001</v>
      </c>
      <c r="AG71" s="5">
        <v>30.834060000000001</v>
      </c>
      <c r="AH71" s="5">
        <v>20.538557000000001</v>
      </c>
      <c r="AI71" s="5">
        <v>77.433192000000005</v>
      </c>
      <c r="AJ71" s="5">
        <v>13.419169999999999</v>
      </c>
      <c r="AK71" s="5">
        <v>82.763075999999998</v>
      </c>
      <c r="AL71" s="5">
        <v>25.764533</v>
      </c>
      <c r="AM71" s="5">
        <v>81.953136999999998</v>
      </c>
      <c r="AN71" s="5">
        <v>76.117986000000002</v>
      </c>
      <c r="AO71" s="5">
        <v>74.070993999999999</v>
      </c>
      <c r="AP71" s="5">
        <v>84.576527999999996</v>
      </c>
      <c r="AQ71" s="5">
        <v>17.724875999999998</v>
      </c>
      <c r="AR71" s="5">
        <v>74.323582999999999</v>
      </c>
      <c r="AS71" s="5">
        <v>74.742047999999997</v>
      </c>
      <c r="AT71" s="5">
        <v>22.794954000000001</v>
      </c>
      <c r="AU71" s="5">
        <v>21.591811</v>
      </c>
      <c r="AV71" s="5">
        <v>87.787589999999994</v>
      </c>
      <c r="AW71" s="5">
        <v>84.594059000000001</v>
      </c>
      <c r="AX71" s="5">
        <v>22.377718000000002</v>
      </c>
    </row>
    <row r="72" spans="1:50" x14ac:dyDescent="0.35">
      <c r="A72" s="5">
        <v>10.993233</v>
      </c>
      <c r="B72" s="5">
        <v>81.146358000000006</v>
      </c>
      <c r="C72" s="5">
        <v>22.482631000000001</v>
      </c>
      <c r="D72" s="5">
        <v>9.9277250000000006</v>
      </c>
      <c r="E72" s="5">
        <v>20.732946999999999</v>
      </c>
      <c r="F72" s="5">
        <v>19.006729</v>
      </c>
      <c r="G72" s="5">
        <v>81.876835999999997</v>
      </c>
      <c r="H72" s="5">
        <v>79.198273999999998</v>
      </c>
      <c r="I72" s="5">
        <v>91.232900000000001</v>
      </c>
      <c r="J72" s="5">
        <v>19.401254000000002</v>
      </c>
      <c r="K72" s="5">
        <v>81.01437</v>
      </c>
      <c r="L72" s="5">
        <v>16.236419000000001</v>
      </c>
      <c r="M72" s="5">
        <v>85.369024999999993</v>
      </c>
      <c r="N72" s="5">
        <v>84.762951000000001</v>
      </c>
      <c r="O72" s="5">
        <v>16.153632999999999</v>
      </c>
      <c r="P72" s="5">
        <v>85.485805999999997</v>
      </c>
      <c r="Q72" s="5">
        <v>71.686440000000005</v>
      </c>
      <c r="R72" s="5">
        <v>80.973324000000005</v>
      </c>
      <c r="S72" s="5">
        <v>25.686758999999999</v>
      </c>
      <c r="T72" s="5">
        <v>74.785673000000003</v>
      </c>
      <c r="U72" s="5">
        <v>80.872569999999996</v>
      </c>
      <c r="V72" s="5">
        <v>12.27816</v>
      </c>
      <c r="W72" s="5">
        <v>9.8711120000000001</v>
      </c>
      <c r="X72" s="5">
        <v>14.293061</v>
      </c>
      <c r="Y72" s="5">
        <v>14.635218999999999</v>
      </c>
      <c r="Z72" s="5">
        <v>76.618522999999996</v>
      </c>
      <c r="AA72" s="5">
        <v>23.317999</v>
      </c>
      <c r="AB72" s="5">
        <v>15.569599999999999</v>
      </c>
      <c r="AC72" s="5">
        <v>80.098626999999993</v>
      </c>
      <c r="AD72" s="5">
        <v>81.751232000000002</v>
      </c>
      <c r="AE72" s="5">
        <v>15.374173000000001</v>
      </c>
      <c r="AF72" s="5">
        <v>84.331106000000005</v>
      </c>
      <c r="AG72" s="5">
        <v>17.707125000000001</v>
      </c>
      <c r="AH72" s="5">
        <v>22.999324999999999</v>
      </c>
      <c r="AI72" s="5">
        <v>87.007642000000004</v>
      </c>
      <c r="AJ72" s="5">
        <v>23.326404</v>
      </c>
      <c r="AK72" s="5">
        <v>21.723585</v>
      </c>
      <c r="AL72" s="5">
        <v>80.232105000000004</v>
      </c>
      <c r="AM72" s="5">
        <v>75.040216999999998</v>
      </c>
      <c r="AN72" s="5">
        <v>18.636565999999998</v>
      </c>
      <c r="AO72" s="5">
        <v>76.151199000000005</v>
      </c>
      <c r="AP72" s="5">
        <v>88.254439000000005</v>
      </c>
      <c r="AQ72" s="5">
        <v>77.389602999999994</v>
      </c>
      <c r="AR72" s="5">
        <v>16.723434000000001</v>
      </c>
      <c r="AS72" s="5">
        <v>77.340688999999998</v>
      </c>
      <c r="AT72" s="5">
        <v>79.997103999999993</v>
      </c>
      <c r="AU72" s="5">
        <v>86.41816</v>
      </c>
      <c r="AV72" s="5">
        <v>23.264938999999998</v>
      </c>
      <c r="AW72" s="5">
        <v>78.555100999999993</v>
      </c>
      <c r="AX72" s="5">
        <v>19.006948999999999</v>
      </c>
    </row>
    <row r="73" spans="1:50" x14ac:dyDescent="0.35">
      <c r="A73" s="5">
        <v>21.529764</v>
      </c>
      <c r="B73" s="5">
        <v>82.117723999999995</v>
      </c>
      <c r="C73" s="5">
        <v>16.356921</v>
      </c>
      <c r="D73" s="5">
        <v>13.778335999999999</v>
      </c>
      <c r="E73" s="5">
        <v>16.8568</v>
      </c>
      <c r="F73" s="5">
        <v>25.440149999999999</v>
      </c>
      <c r="G73" s="5">
        <v>18.693007999999999</v>
      </c>
      <c r="H73" s="5">
        <v>82.003146000000001</v>
      </c>
      <c r="I73" s="5">
        <v>17.429234000000001</v>
      </c>
      <c r="J73" s="5">
        <v>82.386713999999998</v>
      </c>
      <c r="K73" s="5">
        <v>76.969076000000001</v>
      </c>
      <c r="L73" s="5">
        <v>86.040661999999998</v>
      </c>
      <c r="M73" s="5">
        <v>24.756519000000001</v>
      </c>
      <c r="N73" s="5">
        <v>25.177392999999999</v>
      </c>
      <c r="O73" s="5">
        <v>68.723202000000001</v>
      </c>
      <c r="P73" s="5">
        <v>23.041808</v>
      </c>
      <c r="Q73" s="5">
        <v>23.646377999999999</v>
      </c>
      <c r="R73" s="5">
        <v>15.85155</v>
      </c>
      <c r="S73" s="5">
        <v>85.627469000000005</v>
      </c>
      <c r="T73" s="5">
        <v>81.767323000000005</v>
      </c>
      <c r="U73" s="5">
        <v>11.702638</v>
      </c>
      <c r="V73" s="5">
        <v>13.087968999999999</v>
      </c>
      <c r="W73" s="5">
        <v>74.314744000000005</v>
      </c>
      <c r="X73" s="5">
        <v>8.3336360000000003</v>
      </c>
      <c r="Y73" s="5">
        <v>20.740590000000001</v>
      </c>
      <c r="Z73" s="5">
        <v>78.992669000000006</v>
      </c>
      <c r="AA73" s="5">
        <v>72.894418999999999</v>
      </c>
      <c r="AB73" s="5">
        <v>77.309185999999997</v>
      </c>
      <c r="AC73" s="5">
        <v>73.857788999999997</v>
      </c>
      <c r="AD73" s="5">
        <v>22.253208000000001</v>
      </c>
      <c r="AE73" s="5">
        <v>15.935342</v>
      </c>
      <c r="AF73" s="5">
        <v>18.591522000000001</v>
      </c>
      <c r="AG73" s="5">
        <v>19.887657000000001</v>
      </c>
      <c r="AH73" s="5">
        <v>22.455016000000001</v>
      </c>
      <c r="AI73" s="5">
        <v>18.477806999999999</v>
      </c>
      <c r="AJ73" s="5">
        <v>16.764544999999998</v>
      </c>
      <c r="AK73" s="5">
        <v>80.192617999999996</v>
      </c>
      <c r="AL73" s="5">
        <v>80.731487000000001</v>
      </c>
      <c r="AM73" s="5">
        <v>14.897131</v>
      </c>
      <c r="AN73" s="5">
        <v>82.239795000000001</v>
      </c>
      <c r="AO73" s="5">
        <v>22.528925999999998</v>
      </c>
      <c r="AP73" s="5">
        <v>20.935534000000001</v>
      </c>
      <c r="AQ73" s="5">
        <v>25.616427000000002</v>
      </c>
      <c r="AR73" s="5">
        <v>29.304144000000001</v>
      </c>
      <c r="AS73" s="5">
        <v>72.476421000000002</v>
      </c>
      <c r="AT73" s="5">
        <v>18.207045999999998</v>
      </c>
      <c r="AU73" s="5">
        <v>22.664186000000001</v>
      </c>
      <c r="AV73" s="5">
        <v>18.267935000000001</v>
      </c>
      <c r="AW73" s="5">
        <v>79.599590000000006</v>
      </c>
      <c r="AX73" s="5">
        <v>77.187454000000002</v>
      </c>
    </row>
    <row r="74" spans="1:50" x14ac:dyDescent="0.35">
      <c r="A74" s="5">
        <v>18.818248000000001</v>
      </c>
      <c r="B74" s="5">
        <v>82.122017</v>
      </c>
      <c r="C74" s="5">
        <v>18.31024</v>
      </c>
      <c r="D74" s="5">
        <v>20.566140000000001</v>
      </c>
      <c r="E74" s="5">
        <v>88.965438000000006</v>
      </c>
      <c r="F74" s="5">
        <v>81.802501000000007</v>
      </c>
      <c r="G74" s="5">
        <v>83.995911000000007</v>
      </c>
      <c r="H74" s="5">
        <v>10.356329000000001</v>
      </c>
      <c r="I74" s="5">
        <v>20.664853000000001</v>
      </c>
      <c r="J74" s="5">
        <v>78.627911999999995</v>
      </c>
      <c r="K74" s="5">
        <v>11.682774</v>
      </c>
      <c r="L74" s="5">
        <v>78.043271000000004</v>
      </c>
      <c r="M74" s="5">
        <v>19.943835</v>
      </c>
      <c r="N74" s="5">
        <v>21.722545</v>
      </c>
      <c r="O74" s="5">
        <v>74.033443000000005</v>
      </c>
      <c r="P74" s="5">
        <v>82.609025000000003</v>
      </c>
      <c r="Q74" s="5">
        <v>21.497499999999999</v>
      </c>
      <c r="R74" s="5">
        <v>30.246835999999998</v>
      </c>
      <c r="S74" s="5">
        <v>81.451936000000003</v>
      </c>
      <c r="T74" s="5">
        <v>87.384776000000002</v>
      </c>
      <c r="U74" s="5">
        <v>32.278171</v>
      </c>
      <c r="V74" s="5">
        <v>14.963789</v>
      </c>
      <c r="W74" s="5">
        <v>19.587078000000002</v>
      </c>
      <c r="X74" s="5">
        <v>77.752340000000004</v>
      </c>
      <c r="Y74" s="5">
        <v>89.531961999999993</v>
      </c>
      <c r="Z74" s="5">
        <v>29.986331</v>
      </c>
      <c r="AA74" s="5">
        <v>23.660979999999999</v>
      </c>
      <c r="AB74" s="5">
        <v>17.800916000000001</v>
      </c>
      <c r="AC74" s="5">
        <v>16.711373999999999</v>
      </c>
      <c r="AD74" s="5">
        <v>24.778959</v>
      </c>
      <c r="AE74" s="5">
        <v>83.615011999999993</v>
      </c>
      <c r="AF74" s="5">
        <v>25.030992999999999</v>
      </c>
      <c r="AG74" s="5">
        <v>74.368229999999997</v>
      </c>
      <c r="AH74" s="5">
        <v>29.199933000000001</v>
      </c>
      <c r="AI74" s="5">
        <v>79.816017000000002</v>
      </c>
      <c r="AJ74" s="5">
        <v>32.584476000000002</v>
      </c>
      <c r="AK74" s="5">
        <v>74.561926999999997</v>
      </c>
      <c r="AL74" s="5">
        <v>21.379162000000001</v>
      </c>
      <c r="AM74" s="5">
        <v>16.087565000000001</v>
      </c>
      <c r="AN74" s="5">
        <v>11.032329000000001</v>
      </c>
      <c r="AO74" s="5">
        <v>14.423636</v>
      </c>
      <c r="AP74" s="5">
        <v>27.477957</v>
      </c>
      <c r="AQ74" s="5">
        <v>25.637492000000002</v>
      </c>
      <c r="AR74" s="5">
        <v>76.976943000000006</v>
      </c>
      <c r="AS74" s="5">
        <v>82.549689999999998</v>
      </c>
      <c r="AT74" s="5">
        <v>25.310987999999998</v>
      </c>
      <c r="AU74" s="5">
        <v>78.780625000000001</v>
      </c>
      <c r="AV74" s="5">
        <v>17.069195000000001</v>
      </c>
      <c r="AW74" s="5">
        <v>75.341941000000006</v>
      </c>
      <c r="AX74" s="5">
        <v>79.936438999999993</v>
      </c>
    </row>
    <row r="75" spans="1:50" x14ac:dyDescent="0.35">
      <c r="A75" s="5">
        <v>9.5922169999999998</v>
      </c>
      <c r="B75" s="5">
        <v>26.22381</v>
      </c>
      <c r="C75" s="5">
        <v>11.311728</v>
      </c>
      <c r="D75" s="5">
        <v>77.118489999999994</v>
      </c>
      <c r="E75" s="5">
        <v>16.501529999999999</v>
      </c>
      <c r="F75" s="5">
        <v>25.262091999999999</v>
      </c>
      <c r="G75" s="5">
        <v>22.762160000000002</v>
      </c>
      <c r="H75" s="5">
        <v>27.260346999999999</v>
      </c>
      <c r="I75" s="5">
        <v>22.027237</v>
      </c>
      <c r="J75" s="5">
        <v>21.056844999999999</v>
      </c>
      <c r="K75" s="5">
        <v>18.361450999999999</v>
      </c>
      <c r="L75" s="5">
        <v>83.025355000000005</v>
      </c>
      <c r="M75" s="5">
        <v>80.604470000000006</v>
      </c>
      <c r="N75" s="5">
        <v>78.613453000000007</v>
      </c>
      <c r="O75" s="5">
        <v>78.827562999999998</v>
      </c>
      <c r="P75" s="5">
        <v>76.483913999999999</v>
      </c>
      <c r="Q75" s="5">
        <v>27.470846000000002</v>
      </c>
      <c r="R75" s="5">
        <v>13.434006</v>
      </c>
      <c r="S75" s="5">
        <v>18.400397999999999</v>
      </c>
      <c r="T75" s="5">
        <v>80.522257999999994</v>
      </c>
      <c r="U75" s="5">
        <v>77.074852000000007</v>
      </c>
      <c r="V75" s="5">
        <v>19.233452</v>
      </c>
      <c r="W75" s="5">
        <v>77.526831000000001</v>
      </c>
      <c r="X75" s="5">
        <v>12.546459</v>
      </c>
      <c r="Y75" s="5">
        <v>34.408163000000002</v>
      </c>
      <c r="Z75" s="5">
        <v>22.60812</v>
      </c>
      <c r="AA75" s="5">
        <v>73.764634999999998</v>
      </c>
      <c r="AB75" s="5">
        <v>74.709040000000002</v>
      </c>
      <c r="AC75" s="5">
        <v>22.910458999999999</v>
      </c>
      <c r="AD75" s="5">
        <v>9.5548990000000007</v>
      </c>
      <c r="AE75" s="5">
        <v>12.684037</v>
      </c>
      <c r="AF75" s="5">
        <v>83.497073</v>
      </c>
      <c r="AG75" s="5">
        <v>23.818159999999999</v>
      </c>
      <c r="AH75" s="5">
        <v>87.363647999999998</v>
      </c>
      <c r="AI75" s="5">
        <v>9.1098549999999996</v>
      </c>
      <c r="AJ75" s="5">
        <v>87.250833999999998</v>
      </c>
      <c r="AK75" s="5">
        <v>73.706091000000001</v>
      </c>
      <c r="AL75" s="5">
        <v>17.315791000000001</v>
      </c>
      <c r="AM75" s="5">
        <v>79.702303000000001</v>
      </c>
      <c r="AN75" s="5">
        <v>89.783309000000003</v>
      </c>
      <c r="AO75" s="5">
        <v>18.417514000000001</v>
      </c>
      <c r="AP75" s="5">
        <v>75.003596000000002</v>
      </c>
      <c r="AQ75" s="5">
        <v>13.524626</v>
      </c>
      <c r="AR75" s="5">
        <v>17.767465999999999</v>
      </c>
      <c r="AS75" s="5">
        <v>20.231974000000001</v>
      </c>
      <c r="AT75" s="5">
        <v>73.794866999999996</v>
      </c>
      <c r="AU75" s="5">
        <v>27.004756</v>
      </c>
      <c r="AV75" s="5">
        <v>17.892945000000001</v>
      </c>
      <c r="AW75" s="5">
        <v>20.816707999999998</v>
      </c>
      <c r="AX75" s="5">
        <v>88.528012000000004</v>
      </c>
    </row>
    <row r="76" spans="1:50" x14ac:dyDescent="0.35">
      <c r="A76" s="5">
        <v>86.515511000000004</v>
      </c>
      <c r="B76" s="5">
        <v>21.125430000000001</v>
      </c>
      <c r="C76" s="5">
        <v>15.227314</v>
      </c>
      <c r="D76" s="5">
        <v>82.144876999999994</v>
      </c>
      <c r="E76" s="5">
        <v>77.160786000000002</v>
      </c>
      <c r="F76" s="5">
        <v>28.534665</v>
      </c>
      <c r="G76" s="5">
        <v>80.607619999999997</v>
      </c>
      <c r="H76" s="5">
        <v>21.631892000000001</v>
      </c>
      <c r="I76" s="5">
        <v>73.886069000000006</v>
      </c>
      <c r="J76" s="5">
        <v>22.004853000000001</v>
      </c>
      <c r="K76" s="5">
        <v>18.220500000000001</v>
      </c>
      <c r="L76" s="5">
        <v>23.977108000000001</v>
      </c>
      <c r="M76" s="5">
        <v>17.160674</v>
      </c>
      <c r="N76" s="5">
        <v>80.062787999999998</v>
      </c>
      <c r="O76" s="5">
        <v>23.163612000000001</v>
      </c>
      <c r="P76" s="5">
        <v>10.630925</v>
      </c>
      <c r="Q76" s="5">
        <v>78.820166</v>
      </c>
      <c r="R76" s="5">
        <v>84.478283000000005</v>
      </c>
      <c r="S76" s="5">
        <v>19.791561000000002</v>
      </c>
      <c r="T76" s="5">
        <v>18.596347999999999</v>
      </c>
      <c r="U76" s="5">
        <v>17.042100999999999</v>
      </c>
      <c r="V76" s="5">
        <v>25.532198999999999</v>
      </c>
      <c r="W76" s="5">
        <v>75.494192999999996</v>
      </c>
      <c r="X76" s="5">
        <v>83.162098999999998</v>
      </c>
      <c r="Y76" s="5">
        <v>27.926535999999999</v>
      </c>
      <c r="Z76" s="5">
        <v>17.629155999999998</v>
      </c>
      <c r="AA76" s="5">
        <v>20.381917000000001</v>
      </c>
      <c r="AB76" s="5">
        <v>81.812286999999998</v>
      </c>
      <c r="AC76" s="5">
        <v>78.248339000000001</v>
      </c>
      <c r="AD76" s="5">
        <v>16.389157000000001</v>
      </c>
      <c r="AE76" s="5">
        <v>84.974861000000004</v>
      </c>
      <c r="AF76" s="5">
        <v>22.753630999999999</v>
      </c>
      <c r="AG76" s="5">
        <v>28.328510999999999</v>
      </c>
      <c r="AH76" s="5">
        <v>23.598324999999999</v>
      </c>
      <c r="AI76" s="5">
        <v>19.712387</v>
      </c>
      <c r="AJ76" s="5">
        <v>68.062262000000004</v>
      </c>
      <c r="AK76" s="5">
        <v>81.995170000000002</v>
      </c>
      <c r="AL76" s="5">
        <v>82.519914999999997</v>
      </c>
      <c r="AM76" s="5">
        <v>20.098064999999998</v>
      </c>
      <c r="AN76" s="5">
        <v>80.189237000000006</v>
      </c>
      <c r="AO76" s="5">
        <v>18.999884000000002</v>
      </c>
      <c r="AP76" s="5">
        <v>15.714041999999999</v>
      </c>
      <c r="AQ76" s="5">
        <v>20.261381</v>
      </c>
      <c r="AR76" s="5">
        <v>78.501643000000001</v>
      </c>
      <c r="AS76" s="5">
        <v>13.538081999999999</v>
      </c>
      <c r="AT76" s="5">
        <v>14.473686000000001</v>
      </c>
      <c r="AU76" s="5">
        <v>75.365369999999999</v>
      </c>
      <c r="AV76" s="5">
        <v>19.191984000000001</v>
      </c>
      <c r="AW76" s="5">
        <v>22.799479999999999</v>
      </c>
      <c r="AX76" s="5">
        <v>24.565593</v>
      </c>
    </row>
    <row r="77" spans="1:50" x14ac:dyDescent="0.35">
      <c r="A77" s="5">
        <v>27.730447000000002</v>
      </c>
      <c r="B77" s="5">
        <v>20.149554999999999</v>
      </c>
      <c r="C77" s="5">
        <v>84.295119</v>
      </c>
      <c r="D77" s="5">
        <v>78.706419999999994</v>
      </c>
      <c r="E77" s="5">
        <v>71.599990000000005</v>
      </c>
      <c r="F77" s="5">
        <v>17.253439</v>
      </c>
      <c r="G77" s="5">
        <v>75.093192999999999</v>
      </c>
      <c r="H77" s="5">
        <v>82.193899999999999</v>
      </c>
      <c r="I77" s="5">
        <v>24.560061000000001</v>
      </c>
      <c r="J77" s="5">
        <v>22.475231999999998</v>
      </c>
      <c r="K77" s="5">
        <v>78.166826</v>
      </c>
      <c r="L77" s="5">
        <v>13.363115000000001</v>
      </c>
      <c r="M77" s="5">
        <v>73.583605000000006</v>
      </c>
      <c r="N77" s="5">
        <v>68.894486000000001</v>
      </c>
      <c r="O77" s="5">
        <v>87.614760000000004</v>
      </c>
      <c r="P77" s="5">
        <v>33.163699000000001</v>
      </c>
      <c r="Q77" s="5">
        <v>16.852900000000002</v>
      </c>
      <c r="R77" s="5">
        <v>87.746566999999999</v>
      </c>
      <c r="S77" s="5">
        <v>86.313703000000004</v>
      </c>
      <c r="T77" s="5">
        <v>18.467354</v>
      </c>
      <c r="U77" s="5">
        <v>73.180662999999996</v>
      </c>
      <c r="V77" s="5">
        <v>24.900054999999998</v>
      </c>
      <c r="W77" s="5">
        <v>20.237912999999999</v>
      </c>
      <c r="X77" s="5">
        <v>22.714368</v>
      </c>
      <c r="Y77" s="5">
        <v>76.271930999999995</v>
      </c>
      <c r="Z77" s="5">
        <v>75.194776000000005</v>
      </c>
      <c r="AA77" s="5">
        <v>81.922899000000001</v>
      </c>
      <c r="AB77" s="5">
        <v>94.628380000000007</v>
      </c>
      <c r="AC77" s="5">
        <v>79.174029000000004</v>
      </c>
      <c r="AD77" s="5">
        <v>77.344066999999995</v>
      </c>
      <c r="AE77" s="5">
        <v>75.587412999999998</v>
      </c>
      <c r="AF77" s="5">
        <v>26.420615000000002</v>
      </c>
      <c r="AG77" s="5">
        <v>12.347422</v>
      </c>
      <c r="AH77" s="5">
        <v>84.594055999999995</v>
      </c>
      <c r="AI77" s="5">
        <v>79.244055000000003</v>
      </c>
      <c r="AJ77" s="5">
        <v>19.439188000000001</v>
      </c>
      <c r="AK77" s="5">
        <v>73.764255000000006</v>
      </c>
      <c r="AL77" s="5">
        <v>86.453209999999999</v>
      </c>
      <c r="AM77" s="5">
        <v>87.074639000000005</v>
      </c>
      <c r="AN77" s="5">
        <v>79.617801999999998</v>
      </c>
      <c r="AO77" s="5">
        <v>78.382149999999996</v>
      </c>
      <c r="AP77" s="5">
        <v>18.608350999999999</v>
      </c>
      <c r="AQ77" s="5">
        <v>75.394648000000004</v>
      </c>
      <c r="AR77" s="5">
        <v>79.889234999999999</v>
      </c>
      <c r="AS77" s="5">
        <v>32.787466000000002</v>
      </c>
      <c r="AT77" s="5">
        <v>17.668925000000002</v>
      </c>
      <c r="AU77" s="5">
        <v>13.20881</v>
      </c>
      <c r="AV77" s="5">
        <v>76.645399999999995</v>
      </c>
      <c r="AW77" s="5">
        <v>26.89639</v>
      </c>
      <c r="AX77" s="5">
        <v>22.587876000000001</v>
      </c>
    </row>
    <row r="78" spans="1:50" x14ac:dyDescent="0.35">
      <c r="A78" s="5">
        <v>22.793108</v>
      </c>
      <c r="B78" s="5">
        <v>82.847904999999997</v>
      </c>
      <c r="C78" s="5">
        <v>88.398424000000006</v>
      </c>
      <c r="D78" s="5">
        <v>77.683436</v>
      </c>
      <c r="E78" s="5">
        <v>14.3546</v>
      </c>
      <c r="F78" s="5">
        <v>81.341121000000001</v>
      </c>
      <c r="G78" s="5">
        <v>71.782698999999994</v>
      </c>
      <c r="H78" s="5">
        <v>16.489719000000001</v>
      </c>
      <c r="I78" s="5">
        <v>83.265798000000004</v>
      </c>
      <c r="J78" s="5">
        <v>21.095713</v>
      </c>
      <c r="K78" s="5">
        <v>75.570862000000005</v>
      </c>
      <c r="L78" s="5">
        <v>21.619510999999999</v>
      </c>
      <c r="M78" s="5">
        <v>82.258999000000003</v>
      </c>
      <c r="N78" s="5">
        <v>20.737646999999999</v>
      </c>
      <c r="O78" s="5">
        <v>72.644588999999996</v>
      </c>
      <c r="P78" s="5">
        <v>20.875477</v>
      </c>
      <c r="Q78" s="5">
        <v>17.378176</v>
      </c>
      <c r="R78" s="5">
        <v>21.589410000000001</v>
      </c>
      <c r="S78" s="5">
        <v>23.413409999999999</v>
      </c>
      <c r="T78" s="5">
        <v>85.760885999999999</v>
      </c>
      <c r="U78" s="5">
        <v>19.5502</v>
      </c>
      <c r="V78" s="5">
        <v>17.820205000000001</v>
      </c>
      <c r="W78" s="5">
        <v>20.349193</v>
      </c>
      <c r="X78" s="5">
        <v>24.193595999999999</v>
      </c>
      <c r="Y78" s="5">
        <v>19.825866000000001</v>
      </c>
      <c r="Z78" s="5">
        <v>79.823312999999999</v>
      </c>
      <c r="AA78" s="5">
        <v>16.756270000000001</v>
      </c>
      <c r="AB78" s="5">
        <v>79.585567999999995</v>
      </c>
      <c r="AC78" s="5">
        <v>17.908207999999998</v>
      </c>
      <c r="AD78" s="5">
        <v>15.008074000000001</v>
      </c>
      <c r="AE78" s="5">
        <v>86.245024999999998</v>
      </c>
      <c r="AF78" s="5">
        <v>15.600363</v>
      </c>
      <c r="AG78" s="5">
        <v>20.490317000000001</v>
      </c>
      <c r="AH78" s="5">
        <v>17.803944999999999</v>
      </c>
      <c r="AI78" s="5">
        <v>18.376335999999998</v>
      </c>
      <c r="AJ78" s="5">
        <v>76.947494000000006</v>
      </c>
      <c r="AK78" s="5">
        <v>25.369828999999999</v>
      </c>
      <c r="AL78" s="5">
        <v>77.264385000000004</v>
      </c>
      <c r="AM78" s="5">
        <v>78.642448999999999</v>
      </c>
      <c r="AN78" s="5">
        <v>83.996628999999999</v>
      </c>
      <c r="AO78" s="5">
        <v>68.540869000000001</v>
      </c>
      <c r="AP78" s="5">
        <v>21.488880000000002</v>
      </c>
      <c r="AQ78" s="5">
        <v>70.990506999999994</v>
      </c>
      <c r="AR78" s="5">
        <v>75.888930000000002</v>
      </c>
      <c r="AS78" s="5">
        <v>71.470647</v>
      </c>
      <c r="AT78" s="5">
        <v>22.217029</v>
      </c>
      <c r="AU78" s="5">
        <v>23.267669000000001</v>
      </c>
      <c r="AV78" s="5">
        <v>11.750028</v>
      </c>
      <c r="AW78" s="5">
        <v>78.336690000000004</v>
      </c>
      <c r="AX78" s="5">
        <v>88.092783999999995</v>
      </c>
    </row>
    <row r="79" spans="1:50" x14ac:dyDescent="0.35">
      <c r="A79" s="5">
        <v>78.704379000000003</v>
      </c>
      <c r="B79" s="5">
        <v>22.008386999999999</v>
      </c>
      <c r="C79" s="5">
        <v>78.593834999999999</v>
      </c>
      <c r="D79" s="5">
        <v>22.450768</v>
      </c>
      <c r="E79" s="5">
        <v>21.606780000000001</v>
      </c>
      <c r="F79" s="5">
        <v>21.082661000000002</v>
      </c>
      <c r="G79" s="5">
        <v>80.293187000000003</v>
      </c>
      <c r="H79" s="5">
        <v>19.015211000000001</v>
      </c>
      <c r="I79" s="5">
        <v>72.179413999999994</v>
      </c>
      <c r="J79" s="5">
        <v>16.503093</v>
      </c>
      <c r="K79" s="5">
        <v>18.387916000000001</v>
      </c>
      <c r="L79" s="5">
        <v>20.953215</v>
      </c>
      <c r="M79" s="5">
        <v>18.351220000000001</v>
      </c>
      <c r="N79" s="5">
        <v>16.472760999999998</v>
      </c>
      <c r="O79" s="5">
        <v>77.283193999999995</v>
      </c>
      <c r="P79" s="5">
        <v>82.411732999999998</v>
      </c>
      <c r="Q79" s="5">
        <v>83.094067999999993</v>
      </c>
      <c r="R79" s="5">
        <v>21.788826</v>
      </c>
      <c r="S79" s="5">
        <v>24.023074000000001</v>
      </c>
      <c r="T79" s="5">
        <v>16.999780000000001</v>
      </c>
      <c r="U79" s="5">
        <v>81.825704000000002</v>
      </c>
      <c r="V79" s="5">
        <v>88.518355</v>
      </c>
      <c r="W79" s="5">
        <v>28.414055999999999</v>
      </c>
      <c r="X79" s="5">
        <v>21.139455999999999</v>
      </c>
      <c r="Y79" s="5">
        <v>73.491459000000006</v>
      </c>
      <c r="Z79" s="5">
        <v>25.262929</v>
      </c>
      <c r="AA79" s="5">
        <v>81.424670000000006</v>
      </c>
      <c r="AB79" s="5">
        <v>26.071856</v>
      </c>
      <c r="AC79" s="5">
        <v>12.514390000000001</v>
      </c>
      <c r="AD79" s="5">
        <v>80.329384000000005</v>
      </c>
      <c r="AE79" s="5">
        <v>82.457741999999996</v>
      </c>
      <c r="AF79" s="5">
        <v>87.938989000000007</v>
      </c>
      <c r="AG79" s="5">
        <v>69.350111999999996</v>
      </c>
      <c r="AH79" s="5">
        <v>78.644276000000005</v>
      </c>
      <c r="AI79" s="5">
        <v>17.265224</v>
      </c>
      <c r="AJ79" s="5">
        <v>75.901359999999997</v>
      </c>
      <c r="AK79" s="5">
        <v>76.055316000000005</v>
      </c>
      <c r="AL79" s="5">
        <v>83.222410999999994</v>
      </c>
      <c r="AM79" s="5">
        <v>16.794689000000002</v>
      </c>
      <c r="AN79" s="5">
        <v>12.071249999999999</v>
      </c>
      <c r="AO79" s="5">
        <v>7.8849119999999999</v>
      </c>
      <c r="AP79" s="5">
        <v>18.781623</v>
      </c>
      <c r="AQ79" s="5">
        <v>82.622061000000002</v>
      </c>
      <c r="AR79" s="5">
        <v>16.918607000000002</v>
      </c>
      <c r="AS79" s="5">
        <v>14.347904</v>
      </c>
      <c r="AT79" s="5">
        <v>19.280555</v>
      </c>
      <c r="AU79" s="5">
        <v>20.189193</v>
      </c>
      <c r="AV79" s="5">
        <v>71.969251</v>
      </c>
      <c r="AW79" s="5">
        <v>19.873712000000001</v>
      </c>
      <c r="AX79" s="5">
        <v>75.130174999999994</v>
      </c>
    </row>
    <row r="80" spans="1:50" x14ac:dyDescent="0.35">
      <c r="A80" s="5">
        <v>77.513121999999996</v>
      </c>
      <c r="B80" s="5">
        <v>24.691815999999999</v>
      </c>
      <c r="C80" s="5">
        <v>78.687614999999994</v>
      </c>
      <c r="D80" s="5">
        <v>25.244070000000001</v>
      </c>
      <c r="E80" s="5">
        <v>26.771802999999998</v>
      </c>
      <c r="F80" s="5">
        <v>84.296036999999998</v>
      </c>
      <c r="G80" s="5">
        <v>14.733661</v>
      </c>
      <c r="H80" s="5">
        <v>25.909087</v>
      </c>
      <c r="I80" s="5">
        <v>88.678214999999994</v>
      </c>
      <c r="J80" s="5">
        <v>10.260965000000001</v>
      </c>
      <c r="K80" s="5">
        <v>19.757902999999999</v>
      </c>
      <c r="L80" s="5">
        <v>16.536408000000002</v>
      </c>
      <c r="M80" s="5">
        <v>21.562203</v>
      </c>
      <c r="N80" s="5">
        <v>18.36533</v>
      </c>
      <c r="O80" s="5">
        <v>86.316728999999995</v>
      </c>
      <c r="P80" s="5">
        <v>77.767722000000006</v>
      </c>
      <c r="Q80" s="5">
        <v>82.172630999999996</v>
      </c>
      <c r="R80" s="5">
        <v>26.579772999999999</v>
      </c>
      <c r="S80" s="5">
        <v>84.479921000000004</v>
      </c>
      <c r="T80" s="5">
        <v>18.853504999999998</v>
      </c>
      <c r="U80" s="5">
        <v>28.339669000000001</v>
      </c>
      <c r="V80" s="5">
        <v>72.092980999999995</v>
      </c>
      <c r="W80" s="5">
        <v>23.048603</v>
      </c>
      <c r="X80" s="5">
        <v>11.445397</v>
      </c>
      <c r="Y80" s="5">
        <v>21.915284</v>
      </c>
      <c r="Z80" s="5">
        <v>79.799970000000002</v>
      </c>
      <c r="AA80" s="5">
        <v>23.615988000000002</v>
      </c>
      <c r="AB80" s="5">
        <v>13.690192</v>
      </c>
      <c r="AC80" s="5">
        <v>20.326082</v>
      </c>
      <c r="AD80" s="5">
        <v>17.977879000000001</v>
      </c>
      <c r="AE80" s="5">
        <v>23.619900000000001</v>
      </c>
      <c r="AF80" s="5">
        <v>15.160277000000001</v>
      </c>
      <c r="AG80" s="5">
        <v>71.562139000000002</v>
      </c>
      <c r="AH80" s="5">
        <v>19.664538</v>
      </c>
      <c r="AI80" s="5">
        <v>83.618393999999995</v>
      </c>
      <c r="AJ80" s="5">
        <v>25.208556999999999</v>
      </c>
      <c r="AK80" s="5">
        <v>77.206449000000006</v>
      </c>
      <c r="AL80" s="5">
        <v>19.108606999999999</v>
      </c>
      <c r="AM80" s="5">
        <v>19.823205999999999</v>
      </c>
      <c r="AN80" s="5">
        <v>84.367024999999998</v>
      </c>
      <c r="AO80" s="5">
        <v>86.342455000000001</v>
      </c>
      <c r="AP80" s="5">
        <v>77.626127999999994</v>
      </c>
      <c r="AQ80" s="5">
        <v>84.020381</v>
      </c>
      <c r="AR80" s="5">
        <v>75.876480999999998</v>
      </c>
      <c r="AS80" s="5">
        <v>83.422230999999996</v>
      </c>
      <c r="AT80" s="5">
        <v>75.167691000000005</v>
      </c>
      <c r="AU80" s="5">
        <v>73.903388000000007</v>
      </c>
      <c r="AV80" s="5">
        <v>82.720438000000001</v>
      </c>
      <c r="AW80" s="5">
        <v>80.289744999999996</v>
      </c>
      <c r="AX80" s="5">
        <v>22.057562999999998</v>
      </c>
    </row>
    <row r="81" spans="1:50" x14ac:dyDescent="0.35">
      <c r="A81" s="5">
        <v>86.792547999999996</v>
      </c>
      <c r="B81" s="5">
        <v>76.805124000000006</v>
      </c>
      <c r="C81" s="5">
        <v>17.666329000000001</v>
      </c>
      <c r="D81" s="5">
        <v>73.579617999999996</v>
      </c>
      <c r="E81" s="5">
        <v>78.929423</v>
      </c>
      <c r="F81" s="5">
        <v>14.832447</v>
      </c>
      <c r="G81" s="5">
        <v>71.452009000000004</v>
      </c>
      <c r="H81" s="5">
        <v>81.930599999999998</v>
      </c>
      <c r="I81" s="5">
        <v>16.349516000000001</v>
      </c>
      <c r="J81" s="5">
        <v>84.601619999999997</v>
      </c>
      <c r="K81" s="5">
        <v>19.320882000000001</v>
      </c>
      <c r="L81" s="5">
        <v>23.908311999999999</v>
      </c>
      <c r="M81" s="5">
        <v>21.527259999999998</v>
      </c>
      <c r="N81" s="5">
        <v>79.296169000000006</v>
      </c>
      <c r="O81" s="5">
        <v>24.950913</v>
      </c>
      <c r="P81" s="5">
        <v>26.367715</v>
      </c>
      <c r="Q81" s="5">
        <v>19.151017</v>
      </c>
      <c r="R81" s="5">
        <v>21.759349</v>
      </c>
      <c r="S81" s="5">
        <v>75.514238000000006</v>
      </c>
      <c r="T81" s="5">
        <v>75.156679999999994</v>
      </c>
      <c r="U81" s="5">
        <v>74.489127999999994</v>
      </c>
      <c r="V81" s="5">
        <v>81.456304000000003</v>
      </c>
      <c r="W81" s="5">
        <v>84.668032999999994</v>
      </c>
      <c r="X81" s="5">
        <v>77.597982000000002</v>
      </c>
      <c r="Y81" s="5">
        <v>12.585167</v>
      </c>
      <c r="Z81" s="5">
        <v>22.000546</v>
      </c>
      <c r="AA81" s="5">
        <v>74.334492999999995</v>
      </c>
      <c r="AB81" s="5">
        <v>21.204014000000001</v>
      </c>
      <c r="AC81" s="5">
        <v>86.014480000000006</v>
      </c>
      <c r="AD81" s="5">
        <v>79.188526999999993</v>
      </c>
      <c r="AE81" s="5">
        <v>87.578925999999996</v>
      </c>
      <c r="AF81" s="5">
        <v>92.830718000000005</v>
      </c>
      <c r="AG81" s="5">
        <v>79.429449000000005</v>
      </c>
      <c r="AH81" s="5">
        <v>73.631046999999995</v>
      </c>
      <c r="AI81" s="5">
        <v>26.879131000000001</v>
      </c>
      <c r="AJ81" s="5">
        <v>81.432714000000004</v>
      </c>
      <c r="AK81" s="5">
        <v>24.173594999999999</v>
      </c>
      <c r="AL81" s="5">
        <v>13.052054999999999</v>
      </c>
      <c r="AM81" s="5">
        <v>80.227097000000001</v>
      </c>
      <c r="AN81" s="5">
        <v>32.736038000000001</v>
      </c>
      <c r="AO81" s="5">
        <v>77.857861</v>
      </c>
      <c r="AP81" s="5">
        <v>22.356525999999999</v>
      </c>
      <c r="AQ81" s="5">
        <v>95.823190999999994</v>
      </c>
      <c r="AR81" s="5">
        <v>10.402604999999999</v>
      </c>
      <c r="AS81" s="5">
        <v>79.747856999999996</v>
      </c>
      <c r="AT81" s="5">
        <v>19.747879000000001</v>
      </c>
      <c r="AU81" s="5">
        <v>23.376681000000001</v>
      </c>
      <c r="AV81" s="5">
        <v>22.008589000000001</v>
      </c>
      <c r="AW81" s="5">
        <v>17.496338000000002</v>
      </c>
      <c r="AX81" s="5">
        <v>83.423750999999996</v>
      </c>
    </row>
    <row r="82" spans="1:50" x14ac:dyDescent="0.35">
      <c r="A82" s="5">
        <v>22.482322</v>
      </c>
      <c r="B82" s="5">
        <v>80.323711000000003</v>
      </c>
      <c r="C82" s="5">
        <v>30.074221000000001</v>
      </c>
      <c r="D82" s="5">
        <v>81.537062000000006</v>
      </c>
      <c r="E82" s="5">
        <v>87.336224999999999</v>
      </c>
      <c r="F82" s="5">
        <v>86.695677000000003</v>
      </c>
      <c r="G82" s="5">
        <v>23.992408000000001</v>
      </c>
      <c r="H82" s="5">
        <v>20.601966999999998</v>
      </c>
      <c r="I82" s="5">
        <v>76.638255000000001</v>
      </c>
      <c r="J82" s="5">
        <v>82.292385999999993</v>
      </c>
      <c r="K82" s="5">
        <v>26.695395999999999</v>
      </c>
      <c r="L82" s="5">
        <v>82.961737999999997</v>
      </c>
      <c r="M82" s="5">
        <v>87.026482999999999</v>
      </c>
      <c r="N82" s="5">
        <v>22.96678</v>
      </c>
      <c r="O82" s="5">
        <v>24.294751999999999</v>
      </c>
      <c r="P82" s="5">
        <v>22.849215000000001</v>
      </c>
      <c r="Q82" s="5">
        <v>16.134955000000001</v>
      </c>
      <c r="R82" s="5">
        <v>84.383948000000004</v>
      </c>
      <c r="S82" s="5">
        <v>83.352579000000006</v>
      </c>
      <c r="T82" s="5">
        <v>34.300621999999997</v>
      </c>
      <c r="U82" s="5">
        <v>15.631182000000001</v>
      </c>
      <c r="V82" s="5">
        <v>14.798579999999999</v>
      </c>
      <c r="W82" s="5">
        <v>71.530793000000003</v>
      </c>
      <c r="X82" s="5">
        <v>16.514192999999999</v>
      </c>
      <c r="Y82" s="5">
        <v>87.328073000000003</v>
      </c>
      <c r="Z82" s="5">
        <v>81.110546999999997</v>
      </c>
      <c r="AA82" s="5">
        <v>22.562909000000001</v>
      </c>
      <c r="AB82" s="5">
        <v>23.931187000000001</v>
      </c>
      <c r="AC82" s="5">
        <v>19.793130999999999</v>
      </c>
      <c r="AD82" s="5">
        <v>26.978231999999998</v>
      </c>
      <c r="AE82" s="5">
        <v>24.569531999999999</v>
      </c>
      <c r="AF82" s="5">
        <v>21.276828999999999</v>
      </c>
      <c r="AG82" s="5">
        <v>74.211123999999998</v>
      </c>
      <c r="AH82" s="5">
        <v>85.695955999999995</v>
      </c>
      <c r="AI82" s="5">
        <v>73.319795999999997</v>
      </c>
      <c r="AJ82" s="5">
        <v>24.734551</v>
      </c>
      <c r="AK82" s="5">
        <v>14.226072</v>
      </c>
      <c r="AL82" s="5">
        <v>74.956012999999999</v>
      </c>
      <c r="AM82" s="5">
        <v>79.365566000000001</v>
      </c>
      <c r="AN82" s="5">
        <v>82.899958999999996</v>
      </c>
      <c r="AO82" s="5">
        <v>29.374482</v>
      </c>
      <c r="AP82" s="5">
        <v>80.440316999999993</v>
      </c>
      <c r="AQ82" s="5">
        <v>23.405819999999999</v>
      </c>
      <c r="AR82" s="5">
        <v>15.915996</v>
      </c>
      <c r="AS82" s="5">
        <v>84.625625999999997</v>
      </c>
      <c r="AT82" s="5">
        <v>75.237288000000007</v>
      </c>
      <c r="AU82" s="5">
        <v>13.648254</v>
      </c>
      <c r="AV82" s="5">
        <v>70.290800000000004</v>
      </c>
      <c r="AW82" s="5">
        <v>78.893767999999994</v>
      </c>
      <c r="AX82" s="5">
        <v>94.280062000000001</v>
      </c>
    </row>
    <row r="83" spans="1:50" x14ac:dyDescent="0.35">
      <c r="A83" s="5">
        <v>22.308731999999999</v>
      </c>
      <c r="B83" s="5">
        <v>21.025995999999999</v>
      </c>
      <c r="C83" s="5">
        <v>33.086660999999999</v>
      </c>
      <c r="D83" s="5">
        <v>8.5948510000000002</v>
      </c>
      <c r="E83" s="5">
        <v>24.744926</v>
      </c>
      <c r="F83" s="5">
        <v>28.840990000000001</v>
      </c>
      <c r="G83" s="5">
        <v>17.271267000000002</v>
      </c>
      <c r="H83" s="5">
        <v>27.860212000000001</v>
      </c>
      <c r="I83" s="5">
        <v>76.924741999999995</v>
      </c>
      <c r="J83" s="5">
        <v>80.695081000000002</v>
      </c>
      <c r="K83" s="5">
        <v>15.487223999999999</v>
      </c>
      <c r="L83" s="5">
        <v>24.704740999999999</v>
      </c>
      <c r="M83" s="5">
        <v>78.982506000000001</v>
      </c>
      <c r="N83" s="5">
        <v>79.144428000000005</v>
      </c>
      <c r="O83" s="5">
        <v>19.883367</v>
      </c>
      <c r="P83" s="5">
        <v>17.617505999999999</v>
      </c>
      <c r="Q83" s="5">
        <v>72.359409999999997</v>
      </c>
      <c r="R83" s="5">
        <v>73.221146000000005</v>
      </c>
      <c r="S83" s="5">
        <v>87.942302999999995</v>
      </c>
      <c r="T83" s="5">
        <v>25.930244999999999</v>
      </c>
      <c r="U83" s="5">
        <v>82.658428000000001</v>
      </c>
      <c r="V83" s="5">
        <v>22.832515999999998</v>
      </c>
      <c r="W83" s="5">
        <v>89.525593999999998</v>
      </c>
      <c r="X83" s="5">
        <v>22.479614000000002</v>
      </c>
      <c r="Y83" s="5">
        <v>79.319120999999996</v>
      </c>
      <c r="Z83" s="5">
        <v>26.598223000000001</v>
      </c>
      <c r="AA83" s="5">
        <v>76.025493999999995</v>
      </c>
      <c r="AB83" s="5">
        <v>10.66677</v>
      </c>
      <c r="AC83" s="5">
        <v>78.477928000000006</v>
      </c>
      <c r="AD83" s="5">
        <v>18.145720000000001</v>
      </c>
      <c r="AE83" s="5">
        <v>89.349863999999997</v>
      </c>
      <c r="AF83" s="5">
        <v>75.323813000000001</v>
      </c>
      <c r="AG83" s="5">
        <v>84.296256999999997</v>
      </c>
      <c r="AH83" s="5">
        <v>83.683267000000001</v>
      </c>
      <c r="AI83" s="5">
        <v>14.537701999999999</v>
      </c>
      <c r="AJ83" s="5">
        <v>82.035673000000003</v>
      </c>
      <c r="AK83" s="5">
        <v>17.701789000000002</v>
      </c>
      <c r="AL83" s="5">
        <v>20.256585000000001</v>
      </c>
      <c r="AM83" s="5">
        <v>92.514251000000002</v>
      </c>
      <c r="AN83" s="5">
        <v>89.112757000000002</v>
      </c>
      <c r="AO83" s="5">
        <v>12.904434</v>
      </c>
      <c r="AP83" s="5">
        <v>76.721879999999999</v>
      </c>
      <c r="AQ83" s="5">
        <v>12.227589</v>
      </c>
      <c r="AR83" s="5">
        <v>23.631716999999998</v>
      </c>
      <c r="AS83" s="5">
        <v>78.107720999999998</v>
      </c>
      <c r="AT83" s="5">
        <v>23.138683</v>
      </c>
      <c r="AU83" s="5">
        <v>12.977603999999999</v>
      </c>
      <c r="AV83" s="5">
        <v>30.157692000000001</v>
      </c>
      <c r="AW83" s="5">
        <v>14.423102999999999</v>
      </c>
      <c r="AX83" s="5">
        <v>19.217904000000001</v>
      </c>
    </row>
    <row r="84" spans="1:50" x14ac:dyDescent="0.35">
      <c r="A84" s="5">
        <v>26.212181000000001</v>
      </c>
      <c r="B84" s="5">
        <v>20.540982</v>
      </c>
      <c r="C84" s="5">
        <v>17.729240000000001</v>
      </c>
      <c r="D84" s="5">
        <v>71.492677</v>
      </c>
      <c r="E84" s="5">
        <v>74.427920999999998</v>
      </c>
      <c r="F84" s="5">
        <v>24.376238000000001</v>
      </c>
      <c r="G84" s="5">
        <v>77.227491999999998</v>
      </c>
      <c r="H84" s="5">
        <v>84.758118999999994</v>
      </c>
      <c r="I84" s="5">
        <v>24.530975000000002</v>
      </c>
      <c r="J84" s="5">
        <v>85.781701999999996</v>
      </c>
      <c r="K84" s="5">
        <v>19.402654999999999</v>
      </c>
      <c r="L84" s="5">
        <v>80.465265000000002</v>
      </c>
      <c r="M84" s="5">
        <v>75.142953000000006</v>
      </c>
      <c r="N84" s="5">
        <v>17.716854999999999</v>
      </c>
      <c r="O84" s="5">
        <v>23.911819999999999</v>
      </c>
      <c r="P84" s="5">
        <v>84.096147000000002</v>
      </c>
      <c r="Q84" s="5">
        <v>25.667650999999999</v>
      </c>
      <c r="R84" s="5">
        <v>16.578914000000001</v>
      </c>
      <c r="S84" s="5">
        <v>18.830794000000001</v>
      </c>
      <c r="T84" s="5">
        <v>82.833417999999995</v>
      </c>
      <c r="U84" s="5">
        <v>20.393087999999999</v>
      </c>
      <c r="V84" s="5">
        <v>23.536814</v>
      </c>
      <c r="W84" s="5">
        <v>16.275739999999999</v>
      </c>
      <c r="X84" s="5">
        <v>79.290645999999995</v>
      </c>
      <c r="Y84" s="5">
        <v>82.167298000000002</v>
      </c>
      <c r="Z84" s="5">
        <v>89.372724000000005</v>
      </c>
      <c r="AA84" s="5">
        <v>29.209790999999999</v>
      </c>
      <c r="AB84" s="5">
        <v>23.949009</v>
      </c>
      <c r="AC84" s="5">
        <v>79.330742000000001</v>
      </c>
      <c r="AD84" s="5">
        <v>85.953744</v>
      </c>
      <c r="AE84" s="5">
        <v>76.230457999999999</v>
      </c>
      <c r="AF84" s="5">
        <v>23.718198000000001</v>
      </c>
      <c r="AG84" s="5">
        <v>28.079440000000002</v>
      </c>
      <c r="AH84" s="5">
        <v>82.195725999999993</v>
      </c>
      <c r="AI84" s="5">
        <v>19.391558</v>
      </c>
      <c r="AJ84" s="5">
        <v>21.654779000000001</v>
      </c>
      <c r="AK84" s="5">
        <v>28.736878000000001</v>
      </c>
      <c r="AL84" s="5">
        <v>78.590389999999999</v>
      </c>
      <c r="AM84" s="5">
        <v>17.800224</v>
      </c>
      <c r="AN84" s="5">
        <v>84.691342000000006</v>
      </c>
      <c r="AO84" s="5">
        <v>23.339375</v>
      </c>
      <c r="AP84" s="5">
        <v>76.021979999999999</v>
      </c>
      <c r="AQ84" s="5">
        <v>9.2438699999999994</v>
      </c>
      <c r="AR84" s="5">
        <v>86.102894000000006</v>
      </c>
      <c r="AS84" s="5">
        <v>21.633714000000001</v>
      </c>
      <c r="AT84" s="5">
        <v>80.126363999999995</v>
      </c>
      <c r="AU84" s="5">
        <v>85.047425000000004</v>
      </c>
      <c r="AV84" s="5">
        <v>24.354526</v>
      </c>
      <c r="AW84" s="5">
        <v>23.684778999999999</v>
      </c>
      <c r="AX84" s="5">
        <v>14.089264999999999</v>
      </c>
    </row>
    <row r="85" spans="1:50" x14ac:dyDescent="0.35">
      <c r="A85" s="5">
        <v>13.954344000000001</v>
      </c>
      <c r="B85" s="5">
        <v>73.244945000000001</v>
      </c>
      <c r="C85" s="5">
        <v>15.182375</v>
      </c>
      <c r="D85" s="5">
        <v>89.179648</v>
      </c>
      <c r="E85" s="5">
        <v>81.751210999999998</v>
      </c>
      <c r="F85" s="5">
        <v>74.567732000000007</v>
      </c>
      <c r="G85" s="5">
        <v>25.402318999999999</v>
      </c>
      <c r="H85" s="5">
        <v>25.277636999999999</v>
      </c>
      <c r="I85" s="5">
        <v>17.476748000000001</v>
      </c>
      <c r="J85" s="5">
        <v>17.78659</v>
      </c>
      <c r="K85" s="5">
        <v>24.795261</v>
      </c>
      <c r="L85" s="5">
        <v>85.402895000000001</v>
      </c>
      <c r="M85" s="5">
        <v>78.490059000000002</v>
      </c>
      <c r="N85" s="5">
        <v>69.673128000000005</v>
      </c>
      <c r="O85" s="5">
        <v>74.490246999999997</v>
      </c>
      <c r="P85" s="5">
        <v>22.996970999999998</v>
      </c>
      <c r="Q85" s="5">
        <v>69.949146999999996</v>
      </c>
      <c r="R85" s="5">
        <v>21.976856999999999</v>
      </c>
      <c r="S85" s="5">
        <v>78.604039999999998</v>
      </c>
      <c r="T85" s="5">
        <v>18.967929000000002</v>
      </c>
      <c r="U85" s="5">
        <v>15.146110999999999</v>
      </c>
      <c r="V85" s="5">
        <v>21.002696</v>
      </c>
      <c r="W85" s="5">
        <v>14.540603000000001</v>
      </c>
      <c r="X85" s="5">
        <v>74.330073999999996</v>
      </c>
      <c r="Y85" s="5">
        <v>16.413501</v>
      </c>
      <c r="Z85" s="5">
        <v>20.945647000000001</v>
      </c>
      <c r="AA85" s="5">
        <v>24.524058</v>
      </c>
      <c r="AB85" s="5">
        <v>92.472976000000003</v>
      </c>
      <c r="AC85" s="5">
        <v>81.518904000000006</v>
      </c>
      <c r="AD85" s="5">
        <v>20.705886</v>
      </c>
      <c r="AE85" s="5">
        <v>11.862503999999999</v>
      </c>
      <c r="AF85" s="5">
        <v>24.439142</v>
      </c>
      <c r="AG85" s="5">
        <v>76.523050999999995</v>
      </c>
      <c r="AH85" s="5">
        <v>24.134150999999999</v>
      </c>
      <c r="AI85" s="5">
        <v>73.450479000000001</v>
      </c>
      <c r="AJ85" s="5">
        <v>28.022579</v>
      </c>
      <c r="AK85" s="5">
        <v>26.305686000000001</v>
      </c>
      <c r="AL85" s="5">
        <v>85.793926999999996</v>
      </c>
      <c r="AM85" s="5">
        <v>28.968173</v>
      </c>
      <c r="AN85" s="5">
        <v>74.071645000000004</v>
      </c>
      <c r="AO85" s="5">
        <v>27.694517000000001</v>
      </c>
      <c r="AP85" s="5">
        <v>17.89856</v>
      </c>
      <c r="AQ85" s="5">
        <v>71.712681000000003</v>
      </c>
      <c r="AR85" s="5">
        <v>23.268815</v>
      </c>
      <c r="AS85" s="5">
        <v>84.981418000000005</v>
      </c>
      <c r="AT85" s="5">
        <v>69.948823000000004</v>
      </c>
      <c r="AU85" s="5">
        <v>80.978639999999999</v>
      </c>
      <c r="AV85" s="5">
        <v>17.094172</v>
      </c>
      <c r="AW85" s="5">
        <v>25.470803</v>
      </c>
      <c r="AX85" s="5">
        <v>78.828878000000003</v>
      </c>
    </row>
    <row r="86" spans="1:50" x14ac:dyDescent="0.35">
      <c r="A86" s="5">
        <v>87.508949999999999</v>
      </c>
      <c r="B86" s="5">
        <v>15.278312</v>
      </c>
      <c r="C86" s="5">
        <v>24.138127999999998</v>
      </c>
      <c r="D86" s="5">
        <v>19.309082</v>
      </c>
      <c r="E86" s="5">
        <v>14.956394</v>
      </c>
      <c r="F86" s="5">
        <v>19.312118000000002</v>
      </c>
      <c r="G86" s="5">
        <v>9.6834000000000007</v>
      </c>
      <c r="H86" s="5">
        <v>16.751327</v>
      </c>
      <c r="I86" s="5">
        <v>84.960454999999996</v>
      </c>
      <c r="J86" s="5">
        <v>20.112971000000002</v>
      </c>
      <c r="K86" s="5">
        <v>23.361682999999999</v>
      </c>
      <c r="L86" s="5">
        <v>23.027049999999999</v>
      </c>
      <c r="M86" s="5">
        <v>73.888980000000004</v>
      </c>
      <c r="N86" s="5">
        <v>13.018945</v>
      </c>
      <c r="O86" s="5">
        <v>18.472693</v>
      </c>
      <c r="P86" s="5">
        <v>70.793998000000002</v>
      </c>
      <c r="Q86" s="5">
        <v>11.854232</v>
      </c>
      <c r="R86" s="5">
        <v>83.922375000000002</v>
      </c>
      <c r="S86" s="5">
        <v>24.622530000000001</v>
      </c>
      <c r="T86" s="5">
        <v>82.417790999999994</v>
      </c>
      <c r="U86" s="5">
        <v>78.704340000000002</v>
      </c>
      <c r="V86" s="5">
        <v>15.044028000000001</v>
      </c>
      <c r="W86" s="5">
        <v>9.9488299999999992</v>
      </c>
      <c r="X86" s="5">
        <v>84.79804</v>
      </c>
      <c r="Y86" s="5">
        <v>72.977587999999997</v>
      </c>
      <c r="Z86" s="5">
        <v>18.250613000000001</v>
      </c>
      <c r="AA86" s="5">
        <v>74.859956999999994</v>
      </c>
      <c r="AB86" s="5">
        <v>76.158889000000002</v>
      </c>
      <c r="AC86" s="5">
        <v>29.258109999999999</v>
      </c>
      <c r="AD86" s="5">
        <v>81.476861</v>
      </c>
      <c r="AE86" s="5">
        <v>17.961186999999999</v>
      </c>
      <c r="AF86" s="5">
        <v>78.739733999999999</v>
      </c>
      <c r="AG86" s="5">
        <v>77.323757999999998</v>
      </c>
      <c r="AH86" s="5">
        <v>82.456813999999994</v>
      </c>
      <c r="AI86" s="5">
        <v>82.030934999999999</v>
      </c>
      <c r="AJ86" s="5">
        <v>69.630713999999998</v>
      </c>
      <c r="AK86" s="5">
        <v>80.363740000000007</v>
      </c>
      <c r="AL86" s="5">
        <v>77.820987000000002</v>
      </c>
      <c r="AM86" s="5">
        <v>18.290962</v>
      </c>
      <c r="AN86" s="5">
        <v>76.166371999999996</v>
      </c>
      <c r="AO86" s="5">
        <v>79.215864999999994</v>
      </c>
      <c r="AP86" s="5">
        <v>26.189174000000001</v>
      </c>
      <c r="AQ86" s="5">
        <v>84.449171000000007</v>
      </c>
      <c r="AR86" s="5">
        <v>19.125347000000001</v>
      </c>
      <c r="AS86" s="5">
        <v>76.720444000000001</v>
      </c>
      <c r="AT86" s="5">
        <v>16.828301</v>
      </c>
      <c r="AU86" s="5">
        <v>91.870103999999998</v>
      </c>
      <c r="AV86" s="5">
        <v>22.169763</v>
      </c>
      <c r="AW86" s="5">
        <v>25.163484</v>
      </c>
      <c r="AX86" s="5">
        <v>14.037095000000001</v>
      </c>
    </row>
    <row r="87" spans="1:50" x14ac:dyDescent="0.35">
      <c r="A87" s="5">
        <v>22.721219999999999</v>
      </c>
      <c r="B87" s="5">
        <v>15.142474999999999</v>
      </c>
      <c r="C87" s="5">
        <v>70.852243000000001</v>
      </c>
      <c r="D87" s="5">
        <v>16.050191000000002</v>
      </c>
      <c r="E87" s="5">
        <v>77.515777</v>
      </c>
      <c r="F87" s="5">
        <v>23.310936999999999</v>
      </c>
      <c r="G87" s="5">
        <v>20.727937000000001</v>
      </c>
      <c r="H87" s="5">
        <v>75.128602000000001</v>
      </c>
      <c r="I87" s="5">
        <v>74.140983000000006</v>
      </c>
      <c r="J87" s="5">
        <v>19.702670999999999</v>
      </c>
      <c r="K87" s="5">
        <v>25.892524999999999</v>
      </c>
      <c r="L87" s="5">
        <v>89.345117000000002</v>
      </c>
      <c r="M87" s="5">
        <v>13.834192</v>
      </c>
      <c r="N87" s="5">
        <v>21.514776000000001</v>
      </c>
      <c r="O87" s="5">
        <v>16.028811999999999</v>
      </c>
      <c r="P87" s="5">
        <v>79.559619999999995</v>
      </c>
      <c r="Q87" s="5">
        <v>21.287472000000001</v>
      </c>
      <c r="R87" s="5">
        <v>89.228299000000007</v>
      </c>
      <c r="S87" s="5">
        <v>90.846324999999993</v>
      </c>
      <c r="T87" s="5">
        <v>81.543002000000001</v>
      </c>
      <c r="U87" s="5">
        <v>83.316777999999999</v>
      </c>
      <c r="V87" s="5">
        <v>77.544926000000004</v>
      </c>
      <c r="W87" s="5">
        <v>24.130375000000001</v>
      </c>
      <c r="X87" s="5">
        <v>20.184177999999999</v>
      </c>
      <c r="Y87" s="5">
        <v>82.337923000000004</v>
      </c>
      <c r="Z87" s="5">
        <v>21.662095999999998</v>
      </c>
      <c r="AA87" s="5">
        <v>77.432231999999999</v>
      </c>
      <c r="AB87" s="5">
        <v>20.276173</v>
      </c>
      <c r="AC87" s="5">
        <v>77.213738000000006</v>
      </c>
      <c r="AD87" s="5">
        <v>11.612685000000001</v>
      </c>
      <c r="AE87" s="5">
        <v>18.445968000000001</v>
      </c>
      <c r="AF87" s="5">
        <v>79.422321999999994</v>
      </c>
      <c r="AG87" s="5">
        <v>20.094778000000002</v>
      </c>
      <c r="AH87" s="5">
        <v>80.023523999999995</v>
      </c>
      <c r="AI87" s="5">
        <v>18.469441</v>
      </c>
      <c r="AJ87" s="5">
        <v>17.995899999999999</v>
      </c>
      <c r="AK87" s="5">
        <v>24.284123000000001</v>
      </c>
      <c r="AL87" s="5">
        <v>66.430381999999994</v>
      </c>
      <c r="AM87" s="5">
        <v>15.690467</v>
      </c>
      <c r="AN87" s="5">
        <v>22.042560000000002</v>
      </c>
      <c r="AO87" s="5">
        <v>12.5518</v>
      </c>
      <c r="AP87" s="5">
        <v>78.698620000000005</v>
      </c>
      <c r="AQ87" s="5">
        <v>74.806882000000002</v>
      </c>
      <c r="AR87" s="5">
        <v>80.845626999999993</v>
      </c>
      <c r="AS87" s="5">
        <v>27.139907000000001</v>
      </c>
      <c r="AT87" s="5">
        <v>18.517666999999999</v>
      </c>
      <c r="AU87" s="5">
        <v>20.543205</v>
      </c>
      <c r="AV87" s="5">
        <v>79.870598000000001</v>
      </c>
      <c r="AW87" s="5">
        <v>11.375019999999999</v>
      </c>
      <c r="AX87" s="5">
        <v>20.630203999999999</v>
      </c>
    </row>
    <row r="88" spans="1:50" x14ac:dyDescent="0.35">
      <c r="A88" s="5">
        <v>78.589382999999998</v>
      </c>
      <c r="B88" s="5">
        <v>16.853825000000001</v>
      </c>
      <c r="C88" s="5">
        <v>21.346923</v>
      </c>
      <c r="D88" s="5">
        <v>18.278707000000001</v>
      </c>
      <c r="E88" s="5">
        <v>73.001537999999996</v>
      </c>
      <c r="F88" s="5">
        <v>80.469269999999995</v>
      </c>
      <c r="G88" s="5">
        <v>82.354197999999997</v>
      </c>
      <c r="H88" s="5">
        <v>83.412170000000003</v>
      </c>
      <c r="I88" s="5">
        <v>15.141589</v>
      </c>
      <c r="J88" s="5">
        <v>14.829121000000001</v>
      </c>
      <c r="K88" s="5">
        <v>92.452475000000007</v>
      </c>
      <c r="L88" s="5">
        <v>20.151233999999999</v>
      </c>
      <c r="M88" s="5">
        <v>13.658315</v>
      </c>
      <c r="N88" s="5">
        <v>80.154638000000006</v>
      </c>
      <c r="O88" s="5">
        <v>72.839290000000005</v>
      </c>
      <c r="P88" s="5">
        <v>23.615331000000001</v>
      </c>
      <c r="Q88" s="5">
        <v>13.403114</v>
      </c>
      <c r="R88" s="5">
        <v>79.662808999999996</v>
      </c>
      <c r="S88" s="5">
        <v>80.958725000000001</v>
      </c>
      <c r="T88" s="5">
        <v>27.291651999999999</v>
      </c>
      <c r="U88" s="5">
        <v>31.066264</v>
      </c>
      <c r="V88" s="5">
        <v>75.919089</v>
      </c>
      <c r="W88" s="5">
        <v>18.508887000000001</v>
      </c>
      <c r="X88" s="5">
        <v>19.198654000000001</v>
      </c>
      <c r="Y88" s="5">
        <v>75.587175000000002</v>
      </c>
      <c r="Z88" s="5">
        <v>24.501826000000001</v>
      </c>
      <c r="AA88" s="5">
        <v>24.439533999999998</v>
      </c>
      <c r="AB88" s="5">
        <v>27.782888</v>
      </c>
      <c r="AC88" s="5">
        <v>96.272257999999994</v>
      </c>
      <c r="AD88" s="5">
        <v>20.639783000000001</v>
      </c>
      <c r="AE88" s="5">
        <v>18.523648999999999</v>
      </c>
      <c r="AF88" s="5">
        <v>19.795919999999999</v>
      </c>
      <c r="AG88" s="5">
        <v>14.789294</v>
      </c>
      <c r="AH88" s="5">
        <v>78.078649999999996</v>
      </c>
      <c r="AI88" s="5">
        <v>76.066614999999999</v>
      </c>
      <c r="AJ88" s="5">
        <v>78.327950999999999</v>
      </c>
      <c r="AK88" s="5">
        <v>80.986628999999994</v>
      </c>
      <c r="AL88" s="5">
        <v>76.205769000000004</v>
      </c>
      <c r="AM88" s="5">
        <v>21.941717000000001</v>
      </c>
      <c r="AN88" s="5">
        <v>21.462978</v>
      </c>
      <c r="AO88" s="5">
        <v>30.380545000000001</v>
      </c>
      <c r="AP88" s="5">
        <v>77.046969000000004</v>
      </c>
      <c r="AQ88" s="5">
        <v>83.053961000000001</v>
      </c>
      <c r="AR88" s="5">
        <v>86.829659000000007</v>
      </c>
      <c r="AS88" s="5">
        <v>13.01154</v>
      </c>
      <c r="AT88" s="5">
        <v>19.902179</v>
      </c>
      <c r="AU88" s="5">
        <v>27.793369999999999</v>
      </c>
      <c r="AV88" s="5">
        <v>77.201061999999993</v>
      </c>
      <c r="AW88" s="5">
        <v>19.551434</v>
      </c>
      <c r="AX88" s="5">
        <v>68.687740000000005</v>
      </c>
    </row>
    <row r="89" spans="1:50" x14ac:dyDescent="0.35">
      <c r="A89" s="5">
        <v>22.886572999999999</v>
      </c>
      <c r="B89" s="5">
        <v>12.866985</v>
      </c>
      <c r="C89" s="5">
        <v>75.724583999999993</v>
      </c>
      <c r="D89" s="5">
        <v>24.769732000000001</v>
      </c>
      <c r="E89" s="5">
        <v>78.759354999999999</v>
      </c>
      <c r="F89" s="5">
        <v>86.631985999999998</v>
      </c>
      <c r="G89" s="5">
        <v>81.843048999999993</v>
      </c>
      <c r="H89" s="5">
        <v>24.124811000000001</v>
      </c>
      <c r="I89" s="5">
        <v>27.296855000000001</v>
      </c>
      <c r="J89" s="5">
        <v>17.987105</v>
      </c>
      <c r="K89" s="5">
        <v>23.928705000000001</v>
      </c>
      <c r="L89" s="5">
        <v>26.779896999999998</v>
      </c>
      <c r="M89" s="5">
        <v>14.866725000000001</v>
      </c>
      <c r="N89" s="5">
        <v>19.540862000000001</v>
      </c>
      <c r="O89" s="5">
        <v>79.245925999999997</v>
      </c>
      <c r="P89" s="5">
        <v>75.427859999999995</v>
      </c>
      <c r="Q89" s="5">
        <v>22.163511</v>
      </c>
      <c r="R89" s="5">
        <v>14.806592</v>
      </c>
      <c r="S89" s="5">
        <v>29.086627</v>
      </c>
      <c r="T89" s="5">
        <v>80.128195000000005</v>
      </c>
      <c r="U89" s="5">
        <v>77.732077000000004</v>
      </c>
      <c r="V89" s="5">
        <v>74.709440999999998</v>
      </c>
      <c r="W89" s="5">
        <v>20.944842999999999</v>
      </c>
      <c r="X89" s="5">
        <v>24.745878999999999</v>
      </c>
      <c r="Y89" s="5">
        <v>77.536637999999996</v>
      </c>
      <c r="Z89" s="5">
        <v>82.907841000000005</v>
      </c>
      <c r="AA89" s="5">
        <v>23.628045</v>
      </c>
      <c r="AB89" s="5">
        <v>21.715311</v>
      </c>
      <c r="AC89" s="5">
        <v>80.918267</v>
      </c>
      <c r="AD89" s="5">
        <v>21.313082999999999</v>
      </c>
      <c r="AE89" s="5">
        <v>73.182993999999994</v>
      </c>
      <c r="AF89" s="5">
        <v>17.259305999999999</v>
      </c>
      <c r="AG89" s="5">
        <v>19.653835999999998</v>
      </c>
      <c r="AH89" s="5">
        <v>70.829042999999999</v>
      </c>
      <c r="AI89" s="5">
        <v>12.28506</v>
      </c>
      <c r="AJ89" s="5">
        <v>85.166719000000001</v>
      </c>
      <c r="AK89" s="5">
        <v>26.228854999999999</v>
      </c>
      <c r="AL89" s="5">
        <v>75.551593999999994</v>
      </c>
      <c r="AM89" s="5">
        <v>10.853517</v>
      </c>
      <c r="AN89" s="5">
        <v>81.480795999999998</v>
      </c>
      <c r="AO89" s="5">
        <v>19.051586</v>
      </c>
      <c r="AP89" s="5">
        <v>24.501335999999998</v>
      </c>
      <c r="AQ89" s="5">
        <v>30.937083999999999</v>
      </c>
      <c r="AR89" s="5">
        <v>78.546938999999995</v>
      </c>
      <c r="AS89" s="5">
        <v>19.959091999999998</v>
      </c>
      <c r="AT89" s="5">
        <v>31.557397000000002</v>
      </c>
      <c r="AU89" s="5">
        <v>74.411760999999998</v>
      </c>
      <c r="AV89" s="5">
        <v>80.811580000000006</v>
      </c>
      <c r="AW89" s="5">
        <v>15.970057000000001</v>
      </c>
      <c r="AX89" s="5">
        <v>21.628162</v>
      </c>
    </row>
    <row r="90" spans="1:50" x14ac:dyDescent="0.35">
      <c r="A90" s="5">
        <v>80.705484999999996</v>
      </c>
      <c r="B90" s="5">
        <v>15.621822</v>
      </c>
      <c r="C90" s="5">
        <v>17.644107999999999</v>
      </c>
      <c r="D90" s="5">
        <v>85.397396000000001</v>
      </c>
      <c r="E90" s="5">
        <v>84.350493999999998</v>
      </c>
      <c r="F90" s="5">
        <v>89.873981999999998</v>
      </c>
      <c r="G90" s="5">
        <v>84.913792999999998</v>
      </c>
      <c r="H90" s="5">
        <v>77.154493000000002</v>
      </c>
      <c r="I90" s="5">
        <v>75.215525</v>
      </c>
      <c r="J90" s="5">
        <v>75.631910000000005</v>
      </c>
      <c r="K90" s="5">
        <v>20.216244</v>
      </c>
      <c r="L90" s="5">
        <v>74.097858000000002</v>
      </c>
      <c r="M90" s="5">
        <v>82.767116000000001</v>
      </c>
      <c r="N90" s="5">
        <v>28.749687999999999</v>
      </c>
      <c r="O90" s="5">
        <v>22.481724</v>
      </c>
      <c r="P90" s="5">
        <v>18.609691999999999</v>
      </c>
      <c r="Q90" s="5">
        <v>81.194247000000004</v>
      </c>
      <c r="R90" s="5">
        <v>13.681704999999999</v>
      </c>
      <c r="S90" s="5">
        <v>14.989877</v>
      </c>
      <c r="T90" s="5">
        <v>72.601467999999997</v>
      </c>
      <c r="U90" s="5">
        <v>76.814639</v>
      </c>
      <c r="V90" s="5">
        <v>77.497020000000006</v>
      </c>
      <c r="W90" s="5">
        <v>26.906835000000001</v>
      </c>
      <c r="X90" s="5">
        <v>23.726493999999999</v>
      </c>
      <c r="Y90" s="5">
        <v>77.732866000000001</v>
      </c>
      <c r="Z90" s="5">
        <v>24.936506000000001</v>
      </c>
      <c r="AA90" s="5">
        <v>15.44021</v>
      </c>
      <c r="AB90" s="5">
        <v>26.739941999999999</v>
      </c>
      <c r="AC90" s="5">
        <v>73.571067999999997</v>
      </c>
      <c r="AD90" s="5">
        <v>78.563314000000005</v>
      </c>
      <c r="AE90" s="5">
        <v>19.876169999999998</v>
      </c>
      <c r="AF90" s="5">
        <v>23.985182999999999</v>
      </c>
      <c r="AG90" s="5">
        <v>23.478619999999999</v>
      </c>
      <c r="AH90" s="5">
        <v>82.496281999999994</v>
      </c>
      <c r="AI90" s="5">
        <v>20.588902999999998</v>
      </c>
      <c r="AJ90" s="5">
        <v>82.214275999999998</v>
      </c>
      <c r="AK90" s="5">
        <v>78.065087000000005</v>
      </c>
      <c r="AL90" s="5">
        <v>77.133320999999995</v>
      </c>
      <c r="AM90" s="5">
        <v>13.642725</v>
      </c>
      <c r="AN90" s="5">
        <v>12.309075999999999</v>
      </c>
      <c r="AO90" s="5">
        <v>79.572579000000005</v>
      </c>
      <c r="AP90" s="5">
        <v>17.287385</v>
      </c>
      <c r="AQ90" s="5">
        <v>19.451391000000001</v>
      </c>
      <c r="AR90" s="5">
        <v>5.6638219999999997</v>
      </c>
      <c r="AS90" s="5">
        <v>81.491321999999997</v>
      </c>
      <c r="AT90" s="5">
        <v>14.869165000000001</v>
      </c>
      <c r="AU90" s="5">
        <v>16.595054000000001</v>
      </c>
      <c r="AV90" s="5">
        <v>83.397918000000004</v>
      </c>
      <c r="AW90" s="5">
        <v>76.253072000000003</v>
      </c>
      <c r="AX90" s="5">
        <v>72.209069</v>
      </c>
    </row>
    <row r="91" spans="1:50" x14ac:dyDescent="0.35">
      <c r="A91" s="5">
        <v>87.718328999999997</v>
      </c>
      <c r="B91" s="5">
        <v>17.977592000000001</v>
      </c>
      <c r="C91" s="5">
        <v>17.628834000000001</v>
      </c>
      <c r="D91" s="5">
        <v>86.117230000000006</v>
      </c>
      <c r="E91" s="5">
        <v>82.312715999999995</v>
      </c>
      <c r="F91" s="5">
        <v>15.809355999999999</v>
      </c>
      <c r="G91" s="5">
        <v>78.473370000000003</v>
      </c>
      <c r="H91" s="5">
        <v>77.036041999999995</v>
      </c>
      <c r="I91" s="5">
        <v>81.950496000000001</v>
      </c>
      <c r="J91" s="5">
        <v>77.486030999999997</v>
      </c>
      <c r="K91" s="5">
        <v>74.360883000000001</v>
      </c>
      <c r="L91" s="5">
        <v>81.016300999999999</v>
      </c>
      <c r="M91" s="5">
        <v>74.884062</v>
      </c>
      <c r="N91" s="5">
        <v>16.529101000000001</v>
      </c>
      <c r="O91" s="5">
        <v>28.914379</v>
      </c>
      <c r="P91" s="5">
        <v>72.709586000000002</v>
      </c>
      <c r="Q91" s="5">
        <v>77.327183000000005</v>
      </c>
      <c r="R91" s="5">
        <v>77.489098999999996</v>
      </c>
      <c r="S91" s="5">
        <v>78.913416999999995</v>
      </c>
      <c r="T91" s="5">
        <v>82.980435</v>
      </c>
      <c r="U91" s="5">
        <v>76.351945999999998</v>
      </c>
      <c r="V91" s="5">
        <v>19.058983000000001</v>
      </c>
      <c r="W91" s="5">
        <v>88.059779000000006</v>
      </c>
      <c r="X91" s="5">
        <v>18.835830999999999</v>
      </c>
      <c r="Y91" s="5">
        <v>79.648330000000001</v>
      </c>
      <c r="Z91" s="5">
        <v>25.159475</v>
      </c>
      <c r="AA91" s="5">
        <v>79.289861000000002</v>
      </c>
      <c r="AB91" s="5">
        <v>20.101075000000002</v>
      </c>
      <c r="AC91" s="5">
        <v>87.886013000000005</v>
      </c>
      <c r="AD91" s="5">
        <v>21.691645000000001</v>
      </c>
      <c r="AE91" s="5">
        <v>20.926959</v>
      </c>
      <c r="AF91" s="5">
        <v>75.252250000000004</v>
      </c>
      <c r="AG91" s="5">
        <v>83.039441999999994</v>
      </c>
      <c r="AH91" s="5">
        <v>80.457081000000002</v>
      </c>
      <c r="AI91" s="5">
        <v>24.654900000000001</v>
      </c>
      <c r="AJ91" s="5">
        <v>77.316963000000001</v>
      </c>
      <c r="AK91" s="5">
        <v>82.895189000000002</v>
      </c>
      <c r="AL91" s="5">
        <v>90.791888999999998</v>
      </c>
      <c r="AM91" s="5">
        <v>19.366887999999999</v>
      </c>
      <c r="AN91" s="5">
        <v>25.551064</v>
      </c>
      <c r="AO91" s="5">
        <v>69.829531000000003</v>
      </c>
      <c r="AP91" s="5">
        <v>88.426951000000003</v>
      </c>
      <c r="AQ91" s="5">
        <v>27.911508000000001</v>
      </c>
      <c r="AR91" s="5">
        <v>25.348860999999999</v>
      </c>
      <c r="AS91" s="5">
        <v>21.6554</v>
      </c>
      <c r="AT91" s="5">
        <v>84.990249000000006</v>
      </c>
      <c r="AU91" s="5">
        <v>12.024926000000001</v>
      </c>
      <c r="AV91" s="5">
        <v>79.704130000000006</v>
      </c>
      <c r="AW91" s="5">
        <v>26.021509000000002</v>
      </c>
      <c r="AX91" s="5">
        <v>86.685192000000001</v>
      </c>
    </row>
    <row r="92" spans="1:50" x14ac:dyDescent="0.35">
      <c r="A92" s="5">
        <v>74.702575999999993</v>
      </c>
      <c r="B92" s="5">
        <v>85.732038000000003</v>
      </c>
      <c r="C92" s="5">
        <v>26.305050999999999</v>
      </c>
      <c r="D92" s="5">
        <v>24.463227</v>
      </c>
      <c r="E92" s="5">
        <v>22.670867000000001</v>
      </c>
      <c r="F92" s="5">
        <v>77.753542999999993</v>
      </c>
      <c r="G92" s="5">
        <v>66.199466999999999</v>
      </c>
      <c r="H92" s="5">
        <v>22.251504000000001</v>
      </c>
      <c r="I92" s="5">
        <v>16.988433000000001</v>
      </c>
      <c r="J92" s="5">
        <v>20.584509000000001</v>
      </c>
      <c r="K92" s="5">
        <v>76.448836</v>
      </c>
      <c r="L92" s="5">
        <v>21.704713999999999</v>
      </c>
      <c r="M92" s="5">
        <v>71.103294000000005</v>
      </c>
      <c r="N92" s="5">
        <v>81.163691999999998</v>
      </c>
      <c r="O92" s="5">
        <v>14.505896</v>
      </c>
      <c r="P92" s="5">
        <v>81.755914000000004</v>
      </c>
      <c r="Q92" s="5">
        <v>81.460493</v>
      </c>
      <c r="R92" s="5">
        <v>78.609022999999993</v>
      </c>
      <c r="S92" s="5">
        <v>10.08982</v>
      </c>
      <c r="T92" s="5">
        <v>13.546499000000001</v>
      </c>
      <c r="U92" s="5">
        <v>71.406082999999995</v>
      </c>
      <c r="V92" s="5">
        <v>74.665127999999996</v>
      </c>
      <c r="W92" s="5">
        <v>14.452680000000001</v>
      </c>
      <c r="X92" s="5">
        <v>75.105163000000005</v>
      </c>
      <c r="Y92" s="5">
        <v>87.306263999999999</v>
      </c>
      <c r="Z92" s="5">
        <v>73.820813000000001</v>
      </c>
      <c r="AA92" s="5">
        <v>16.942699000000001</v>
      </c>
      <c r="AB92" s="5">
        <v>12.854010000000001</v>
      </c>
      <c r="AC92" s="5">
        <v>20.848398</v>
      </c>
      <c r="AD92" s="5">
        <v>71.188920999999993</v>
      </c>
      <c r="AE92" s="5">
        <v>21.943711</v>
      </c>
      <c r="AF92" s="5">
        <v>12.542013000000001</v>
      </c>
      <c r="AG92" s="5">
        <v>73.951204000000004</v>
      </c>
      <c r="AH92" s="5">
        <v>79.005065000000002</v>
      </c>
      <c r="AI92" s="5">
        <v>74.767709999999994</v>
      </c>
      <c r="AJ92" s="5">
        <v>80.063672999999994</v>
      </c>
      <c r="AK92" s="5">
        <v>18.849575999999999</v>
      </c>
      <c r="AL92" s="5">
        <v>25.617092</v>
      </c>
      <c r="AM92" s="5">
        <v>74.114725000000007</v>
      </c>
      <c r="AN92" s="5">
        <v>82.727276000000003</v>
      </c>
      <c r="AO92" s="5">
        <v>11.708282000000001</v>
      </c>
      <c r="AP92" s="5">
        <v>10.217238999999999</v>
      </c>
      <c r="AQ92" s="5">
        <v>18.17557</v>
      </c>
      <c r="AR92" s="5">
        <v>73.479057999999995</v>
      </c>
      <c r="AS92" s="5">
        <v>27.228607</v>
      </c>
      <c r="AT92" s="5">
        <v>19.996438000000001</v>
      </c>
      <c r="AU92" s="5">
        <v>16.298618999999999</v>
      </c>
      <c r="AV92" s="5">
        <v>24.052624999999999</v>
      </c>
      <c r="AW92" s="5">
        <v>82.389223000000001</v>
      </c>
      <c r="AX92" s="5">
        <v>79.485349999999997</v>
      </c>
    </row>
    <row r="93" spans="1:50" x14ac:dyDescent="0.35">
      <c r="A93" s="5">
        <v>78.577330000000003</v>
      </c>
      <c r="B93" s="5">
        <v>85.475001000000006</v>
      </c>
      <c r="C93" s="5">
        <v>73.513276000000005</v>
      </c>
      <c r="D93" s="5">
        <v>78.749126000000004</v>
      </c>
      <c r="E93" s="5">
        <v>85.252724999999998</v>
      </c>
      <c r="F93" s="5">
        <v>77.318031000000005</v>
      </c>
      <c r="G93" s="5">
        <v>69.595732999999996</v>
      </c>
      <c r="H93" s="5">
        <v>13.663740000000001</v>
      </c>
      <c r="I93" s="5">
        <v>79.184708000000001</v>
      </c>
      <c r="J93" s="5">
        <v>81.443651000000003</v>
      </c>
      <c r="K93" s="5">
        <v>21.429663000000001</v>
      </c>
      <c r="L93" s="5">
        <v>87.167135999999999</v>
      </c>
      <c r="M93" s="5">
        <v>83.547545999999997</v>
      </c>
      <c r="N93" s="5">
        <v>21.425801</v>
      </c>
      <c r="O93" s="5">
        <v>81.752059000000003</v>
      </c>
      <c r="P93" s="5">
        <v>26.050241</v>
      </c>
      <c r="Q93" s="5">
        <v>18.340392000000001</v>
      </c>
      <c r="R93" s="5">
        <v>18.050896000000002</v>
      </c>
      <c r="S93" s="5">
        <v>22.568833000000001</v>
      </c>
      <c r="T93" s="5">
        <v>82.379819999999995</v>
      </c>
      <c r="U93" s="5">
        <v>77.799318</v>
      </c>
      <c r="V93" s="5">
        <v>17.924603999999999</v>
      </c>
      <c r="W93" s="5">
        <v>89.791394999999994</v>
      </c>
      <c r="X93" s="5">
        <v>23.239833000000001</v>
      </c>
      <c r="Y93" s="5">
        <v>26.007891999999998</v>
      </c>
      <c r="Z93" s="5">
        <v>20.64114</v>
      </c>
      <c r="AA93" s="5">
        <v>15.518884</v>
      </c>
      <c r="AB93" s="5">
        <v>23.195122000000001</v>
      </c>
      <c r="AC93" s="5">
        <v>15.677993000000001</v>
      </c>
      <c r="AD93" s="5">
        <v>10.449446999999999</v>
      </c>
      <c r="AE93" s="5">
        <v>19.190937999999999</v>
      </c>
      <c r="AF93" s="5">
        <v>77.386571000000004</v>
      </c>
      <c r="AG93" s="5">
        <v>8.5222669999999994</v>
      </c>
      <c r="AH93" s="5">
        <v>84.497651000000005</v>
      </c>
      <c r="AI93" s="5">
        <v>86.697535000000002</v>
      </c>
      <c r="AJ93" s="5">
        <v>77.927785</v>
      </c>
      <c r="AK93" s="5">
        <v>76.789372</v>
      </c>
      <c r="AL93" s="5">
        <v>80.749769000000001</v>
      </c>
      <c r="AM93" s="5">
        <v>82.881208000000001</v>
      </c>
      <c r="AN93" s="5">
        <v>14.238479</v>
      </c>
      <c r="AO93" s="5">
        <v>88.639685999999998</v>
      </c>
      <c r="AP93" s="5">
        <v>75.557366999999999</v>
      </c>
      <c r="AQ93" s="5">
        <v>21.074309</v>
      </c>
      <c r="AR93" s="5">
        <v>79.095180999999997</v>
      </c>
      <c r="AS93" s="5">
        <v>22.520899</v>
      </c>
      <c r="AT93" s="5">
        <v>12.234702</v>
      </c>
      <c r="AU93" s="5">
        <v>14.621937000000001</v>
      </c>
      <c r="AV93" s="5">
        <v>26.842299000000001</v>
      </c>
      <c r="AW93" s="5">
        <v>27.444987999999999</v>
      </c>
      <c r="AX93" s="5">
        <v>20.780315000000002</v>
      </c>
    </row>
    <row r="94" spans="1:50" x14ac:dyDescent="0.35">
      <c r="A94" s="5">
        <v>70.906199999999998</v>
      </c>
      <c r="B94" s="5">
        <v>13.637444</v>
      </c>
      <c r="C94" s="5">
        <v>77.643316999999996</v>
      </c>
      <c r="D94" s="5">
        <v>17.410478999999999</v>
      </c>
      <c r="E94" s="5">
        <v>69.187860000000001</v>
      </c>
      <c r="F94" s="5">
        <v>22.465339</v>
      </c>
      <c r="G94" s="5">
        <v>75.464760999999996</v>
      </c>
      <c r="H94" s="5">
        <v>90.461787000000001</v>
      </c>
      <c r="I94" s="5">
        <v>88.156550999999993</v>
      </c>
      <c r="J94" s="5">
        <v>86.275302999999994</v>
      </c>
      <c r="K94" s="5">
        <v>22.775734</v>
      </c>
      <c r="L94" s="5">
        <v>23.388902999999999</v>
      </c>
      <c r="M94" s="5">
        <v>81.873033000000007</v>
      </c>
      <c r="N94" s="5">
        <v>23.624904999999998</v>
      </c>
      <c r="O94" s="5">
        <v>80.172083999999998</v>
      </c>
      <c r="P94" s="5">
        <v>71.276231999999993</v>
      </c>
      <c r="Q94" s="5">
        <v>22.879370000000002</v>
      </c>
      <c r="R94" s="5">
        <v>9.7999720000000003</v>
      </c>
      <c r="S94" s="5">
        <v>20.335677</v>
      </c>
      <c r="T94" s="5">
        <v>82.433446000000004</v>
      </c>
      <c r="U94" s="5">
        <v>15.257368</v>
      </c>
      <c r="V94" s="5">
        <v>17.671133999999999</v>
      </c>
      <c r="W94" s="5">
        <v>18.578288000000001</v>
      </c>
      <c r="X94" s="5">
        <v>19.376103000000001</v>
      </c>
      <c r="Y94" s="5">
        <v>85.294112999999996</v>
      </c>
      <c r="Z94" s="5">
        <v>81.938018</v>
      </c>
      <c r="AA94" s="5">
        <v>76.539203000000001</v>
      </c>
      <c r="AB94" s="5">
        <v>79.309186999999994</v>
      </c>
      <c r="AC94" s="5">
        <v>73.559951999999996</v>
      </c>
      <c r="AD94" s="5">
        <v>67.887455000000003</v>
      </c>
      <c r="AE94" s="5">
        <v>14.747157</v>
      </c>
      <c r="AF94" s="5">
        <v>74.185497999999995</v>
      </c>
      <c r="AG94" s="5">
        <v>18.567243000000001</v>
      </c>
      <c r="AH94" s="5">
        <v>25.564499999999999</v>
      </c>
      <c r="AI94" s="5">
        <v>79.683058000000003</v>
      </c>
      <c r="AJ94" s="5">
        <v>75.75309</v>
      </c>
      <c r="AK94" s="5">
        <v>11.133618999999999</v>
      </c>
      <c r="AL94" s="5">
        <v>82.175122000000002</v>
      </c>
      <c r="AM94" s="5">
        <v>17.701367000000001</v>
      </c>
      <c r="AN94" s="5">
        <v>27.168945999999998</v>
      </c>
      <c r="AO94" s="5">
        <v>22.547630999999999</v>
      </c>
      <c r="AP94" s="5">
        <v>23.199556999999999</v>
      </c>
      <c r="AQ94" s="5">
        <v>21.737074</v>
      </c>
      <c r="AR94" s="5">
        <v>20.170760999999999</v>
      </c>
      <c r="AS94" s="5">
        <v>92.575067000000004</v>
      </c>
      <c r="AT94" s="5">
        <v>14.848639</v>
      </c>
      <c r="AU94" s="5">
        <v>26.012568000000002</v>
      </c>
      <c r="AV94" s="5">
        <v>83.321821999999997</v>
      </c>
      <c r="AW94" s="5">
        <v>20.979955</v>
      </c>
      <c r="AX94" s="5">
        <v>22.528300000000002</v>
      </c>
    </row>
    <row r="95" spans="1:50" x14ac:dyDescent="0.35">
      <c r="A95" s="5">
        <v>16.013726999999999</v>
      </c>
      <c r="B95" s="5">
        <v>18.362863999999998</v>
      </c>
      <c r="C95" s="5">
        <v>80.253090999999998</v>
      </c>
      <c r="D95" s="5">
        <v>81.861510999999993</v>
      </c>
      <c r="E95" s="5">
        <v>79.089010000000002</v>
      </c>
      <c r="F95" s="5">
        <v>79.931945999999996</v>
      </c>
      <c r="G95" s="5">
        <v>16.118469000000001</v>
      </c>
      <c r="H95" s="5">
        <v>72.702031000000005</v>
      </c>
      <c r="I95" s="5">
        <v>80.625390999999993</v>
      </c>
      <c r="J95" s="5">
        <v>76.926713000000007</v>
      </c>
      <c r="K95" s="5">
        <v>18.077458</v>
      </c>
      <c r="L95" s="5">
        <v>22.541969000000002</v>
      </c>
      <c r="M95" s="5">
        <v>18.619482999999999</v>
      </c>
      <c r="N95" s="5">
        <v>81.074343999999996</v>
      </c>
      <c r="O95" s="5">
        <v>31.375274999999998</v>
      </c>
      <c r="P95" s="5">
        <v>88.750330000000005</v>
      </c>
      <c r="Q95" s="5">
        <v>29.094842</v>
      </c>
      <c r="R95" s="5">
        <v>72.645627000000005</v>
      </c>
      <c r="S95" s="5">
        <v>24.288879000000001</v>
      </c>
      <c r="T95" s="5">
        <v>80.340926999999994</v>
      </c>
      <c r="U95" s="5">
        <v>65.658146000000002</v>
      </c>
      <c r="V95" s="5">
        <v>25.017593000000002</v>
      </c>
      <c r="W95" s="5">
        <v>18.893840000000001</v>
      </c>
      <c r="X95" s="5">
        <v>78.267405999999994</v>
      </c>
      <c r="Y95" s="5">
        <v>13.707807000000001</v>
      </c>
      <c r="Z95" s="5">
        <v>78.478308999999996</v>
      </c>
      <c r="AA95" s="5">
        <v>19.442042000000001</v>
      </c>
      <c r="AB95" s="5">
        <v>77.555978999999994</v>
      </c>
      <c r="AC95" s="5">
        <v>91.495911000000007</v>
      </c>
      <c r="AD95" s="5">
        <v>26.324159000000002</v>
      </c>
      <c r="AE95" s="5">
        <v>86.190984999999998</v>
      </c>
      <c r="AF95" s="5">
        <v>20.014211</v>
      </c>
      <c r="AG95" s="5">
        <v>80.879929000000004</v>
      </c>
      <c r="AH95" s="5">
        <v>24.175968999999998</v>
      </c>
      <c r="AI95" s="5">
        <v>72.876596000000006</v>
      </c>
      <c r="AJ95" s="5">
        <v>18.696767000000001</v>
      </c>
      <c r="AK95" s="5">
        <v>14.252739</v>
      </c>
      <c r="AL95" s="5">
        <v>78.213606999999996</v>
      </c>
      <c r="AM95" s="5">
        <v>19.143597</v>
      </c>
      <c r="AN95" s="5">
        <v>87.284128999999993</v>
      </c>
      <c r="AO95" s="5">
        <v>25.815417</v>
      </c>
      <c r="AP95" s="5">
        <v>26.774016</v>
      </c>
      <c r="AQ95" s="5">
        <v>75.567042000000001</v>
      </c>
      <c r="AR95" s="5">
        <v>79.633105999999998</v>
      </c>
      <c r="AS95" s="5">
        <v>26.549980999999999</v>
      </c>
      <c r="AT95" s="5">
        <v>80.181978999999998</v>
      </c>
      <c r="AU95" s="5">
        <v>85.514662000000001</v>
      </c>
      <c r="AV95" s="5">
        <v>32.122751999999998</v>
      </c>
      <c r="AW95" s="5">
        <v>86.694419999999994</v>
      </c>
      <c r="AX95" s="5">
        <v>13.315130999999999</v>
      </c>
    </row>
    <row r="96" spans="1:50" x14ac:dyDescent="0.35">
      <c r="A96" s="5">
        <v>15.53253</v>
      </c>
      <c r="B96" s="5">
        <v>26.094079000000001</v>
      </c>
      <c r="C96" s="5">
        <v>79.126311000000001</v>
      </c>
      <c r="D96" s="5">
        <v>21.726709</v>
      </c>
      <c r="E96" s="5">
        <v>19.415063</v>
      </c>
      <c r="F96" s="5">
        <v>77.067873000000006</v>
      </c>
      <c r="G96" s="5">
        <v>83.161625999999998</v>
      </c>
      <c r="H96" s="5">
        <v>27.301580000000001</v>
      </c>
      <c r="I96" s="5">
        <v>16.082639</v>
      </c>
      <c r="J96" s="5">
        <v>14.550801999999999</v>
      </c>
      <c r="K96" s="5">
        <v>78.235280000000003</v>
      </c>
      <c r="L96" s="5">
        <v>37.175750000000001</v>
      </c>
      <c r="M96" s="5">
        <v>18.297820999999999</v>
      </c>
      <c r="N96" s="5">
        <v>78.859727000000007</v>
      </c>
      <c r="O96" s="5">
        <v>81.069089000000005</v>
      </c>
      <c r="P96" s="5">
        <v>20.688254000000001</v>
      </c>
      <c r="Q96" s="5">
        <v>80.122506999999999</v>
      </c>
      <c r="R96" s="5">
        <v>24.521743000000001</v>
      </c>
      <c r="S96" s="5">
        <v>86.993557999999993</v>
      </c>
      <c r="T96" s="5">
        <v>77.432627999999994</v>
      </c>
      <c r="U96" s="5">
        <v>79.732973000000001</v>
      </c>
      <c r="V96" s="5">
        <v>72.547341000000003</v>
      </c>
      <c r="W96" s="5">
        <v>76.130639000000002</v>
      </c>
      <c r="X96" s="5">
        <v>75.126818</v>
      </c>
      <c r="Y96" s="5">
        <v>20.581652999999999</v>
      </c>
      <c r="Z96" s="5">
        <v>79.557766000000001</v>
      </c>
      <c r="AA96" s="5">
        <v>80.756608999999997</v>
      </c>
      <c r="AB96" s="5">
        <v>17.624891000000002</v>
      </c>
      <c r="AC96" s="5">
        <v>76.746111999999997</v>
      </c>
      <c r="AD96" s="5">
        <v>18.587332</v>
      </c>
      <c r="AE96" s="5">
        <v>20.095656000000002</v>
      </c>
      <c r="AF96" s="5">
        <v>87.390226999999996</v>
      </c>
      <c r="AG96" s="5">
        <v>9.5104240000000004</v>
      </c>
      <c r="AH96" s="5">
        <v>21.580787000000001</v>
      </c>
      <c r="AI96" s="5">
        <v>79.575147999999999</v>
      </c>
      <c r="AJ96" s="5">
        <v>79.420102</v>
      </c>
      <c r="AK96" s="5">
        <v>24.529885</v>
      </c>
      <c r="AL96" s="5">
        <v>69.803933000000001</v>
      </c>
      <c r="AM96" s="5">
        <v>17.315888000000001</v>
      </c>
      <c r="AN96" s="5">
        <v>79.650621999999998</v>
      </c>
      <c r="AO96" s="5">
        <v>80.639278000000004</v>
      </c>
      <c r="AP96" s="5">
        <v>79.786255999999995</v>
      </c>
      <c r="AQ96" s="5">
        <v>75.084676000000002</v>
      </c>
      <c r="AR96" s="5">
        <v>82.267832999999996</v>
      </c>
      <c r="AS96" s="5">
        <v>18.640506999999999</v>
      </c>
      <c r="AT96" s="5">
        <v>83.087890000000002</v>
      </c>
      <c r="AU96" s="5">
        <v>14.736965</v>
      </c>
      <c r="AV96" s="5">
        <v>79.464473999999996</v>
      </c>
      <c r="AW96" s="5">
        <v>81.998930999999999</v>
      </c>
      <c r="AX96" s="5">
        <v>18.880853999999999</v>
      </c>
    </row>
    <row r="97" spans="1:50" x14ac:dyDescent="0.35">
      <c r="A97" s="5">
        <v>20.829851000000001</v>
      </c>
      <c r="B97" s="5">
        <v>21.607375000000001</v>
      </c>
      <c r="C97" s="5">
        <v>19.910319000000001</v>
      </c>
      <c r="D97" s="5">
        <v>20.643815</v>
      </c>
      <c r="E97" s="5">
        <v>81.469811000000007</v>
      </c>
      <c r="F97" s="5">
        <v>86.634394999999998</v>
      </c>
      <c r="G97" s="5">
        <v>77.891176000000002</v>
      </c>
      <c r="H97" s="5">
        <v>20.159172999999999</v>
      </c>
      <c r="I97" s="5">
        <v>79.424806000000004</v>
      </c>
      <c r="J97" s="5">
        <v>77.902643999999995</v>
      </c>
      <c r="K97" s="5">
        <v>29.053753</v>
      </c>
      <c r="L97" s="5">
        <v>76.761117999999996</v>
      </c>
      <c r="M97" s="5">
        <v>81.459384</v>
      </c>
      <c r="N97" s="5">
        <v>19.061112999999999</v>
      </c>
      <c r="O97" s="5">
        <v>28.860015000000001</v>
      </c>
      <c r="P97" s="5">
        <v>80.102632999999997</v>
      </c>
      <c r="Q97" s="5">
        <v>26.485074999999998</v>
      </c>
      <c r="R97" s="5">
        <v>78.51146</v>
      </c>
      <c r="S97" s="5">
        <v>73.076066999999995</v>
      </c>
      <c r="T97" s="5">
        <v>22.531697000000001</v>
      </c>
      <c r="U97" s="5">
        <v>20.050360000000001</v>
      </c>
      <c r="V97" s="5">
        <v>84.903706</v>
      </c>
      <c r="W97" s="5">
        <v>83.165361000000004</v>
      </c>
      <c r="X97" s="5">
        <v>81.254884000000004</v>
      </c>
      <c r="Y97" s="5">
        <v>20.659852000000001</v>
      </c>
      <c r="Z97" s="5">
        <v>80.017431999999999</v>
      </c>
      <c r="AA97" s="5">
        <v>80.023516000000001</v>
      </c>
      <c r="AB97" s="5">
        <v>76.575781000000006</v>
      </c>
      <c r="AC97" s="5">
        <v>78.926147</v>
      </c>
      <c r="AD97" s="5">
        <v>82.815430000000006</v>
      </c>
      <c r="AE97" s="5">
        <v>71.914687000000001</v>
      </c>
      <c r="AF97" s="5">
        <v>77.843473000000003</v>
      </c>
      <c r="AG97" s="5">
        <v>75.451701</v>
      </c>
      <c r="AH97" s="5">
        <v>87.718317999999996</v>
      </c>
      <c r="AI97" s="5">
        <v>79.668861000000007</v>
      </c>
      <c r="AJ97" s="5">
        <v>72.658134000000004</v>
      </c>
      <c r="AK97" s="5">
        <v>25.139299999999999</v>
      </c>
      <c r="AL97" s="5">
        <v>11.607792</v>
      </c>
      <c r="AM97" s="5">
        <v>84.937917999999996</v>
      </c>
      <c r="AN97" s="5">
        <v>12.545368</v>
      </c>
      <c r="AO97" s="5">
        <v>28.336048999999999</v>
      </c>
      <c r="AP97" s="5">
        <v>16.415237999999999</v>
      </c>
      <c r="AQ97" s="5">
        <v>23.401236000000001</v>
      </c>
      <c r="AR97" s="5">
        <v>27.729368000000001</v>
      </c>
      <c r="AS97" s="5">
        <v>29.431726999999999</v>
      </c>
      <c r="AT97" s="5">
        <v>20.677869999999999</v>
      </c>
      <c r="AU97" s="5">
        <v>76.975397000000001</v>
      </c>
      <c r="AV97" s="5">
        <v>80.371565000000004</v>
      </c>
      <c r="AW97" s="5">
        <v>78.648560000000003</v>
      </c>
      <c r="AX97" s="5">
        <v>22.488018</v>
      </c>
    </row>
    <row r="98" spans="1:50" x14ac:dyDescent="0.35">
      <c r="A98" s="5">
        <v>85.485181999999995</v>
      </c>
      <c r="B98" s="5">
        <v>21.480051</v>
      </c>
      <c r="C98" s="5">
        <v>28.136111</v>
      </c>
      <c r="D98" s="5">
        <v>77.562814000000003</v>
      </c>
      <c r="E98" s="5">
        <v>13.655327</v>
      </c>
      <c r="F98" s="5">
        <v>78.307565999999994</v>
      </c>
      <c r="G98" s="5">
        <v>79.652403000000007</v>
      </c>
      <c r="H98" s="5">
        <v>22.868303000000001</v>
      </c>
      <c r="I98" s="5">
        <v>76.812749999999994</v>
      </c>
      <c r="J98" s="5">
        <v>20.462729</v>
      </c>
      <c r="K98" s="5">
        <v>89.020148000000006</v>
      </c>
      <c r="L98" s="5">
        <v>23.311384</v>
      </c>
      <c r="M98" s="5">
        <v>26.670653999999999</v>
      </c>
      <c r="N98" s="5">
        <v>80.898649000000006</v>
      </c>
      <c r="O98" s="5">
        <v>20.0761</v>
      </c>
      <c r="P98" s="5">
        <v>23.009088999999999</v>
      </c>
      <c r="Q98" s="5">
        <v>8.3698239999999995</v>
      </c>
      <c r="R98" s="5">
        <v>13.331060000000001</v>
      </c>
      <c r="S98" s="5">
        <v>75.157962999999995</v>
      </c>
      <c r="T98" s="5">
        <v>75.934392000000003</v>
      </c>
      <c r="U98" s="5">
        <v>78.921892999999997</v>
      </c>
      <c r="V98" s="5">
        <v>81.459677999999997</v>
      </c>
      <c r="W98" s="5">
        <v>78.229455000000002</v>
      </c>
      <c r="X98" s="5">
        <v>20.767938999999998</v>
      </c>
      <c r="Y98" s="5">
        <v>9.5805450000000008</v>
      </c>
      <c r="Z98" s="5">
        <v>27.702147</v>
      </c>
      <c r="AA98" s="5">
        <v>13.448475</v>
      </c>
      <c r="AB98" s="5">
        <v>78.824527000000003</v>
      </c>
      <c r="AC98" s="5">
        <v>77.209721999999999</v>
      </c>
      <c r="AD98" s="5">
        <v>18.600839000000001</v>
      </c>
      <c r="AE98" s="5">
        <v>19.024595000000001</v>
      </c>
      <c r="AF98" s="5">
        <v>83.007935000000003</v>
      </c>
      <c r="AG98" s="5">
        <v>73.705186999999995</v>
      </c>
      <c r="AH98" s="5">
        <v>28.483340999999999</v>
      </c>
      <c r="AI98" s="5">
        <v>17.901385000000001</v>
      </c>
      <c r="AJ98" s="5">
        <v>25.325520999999998</v>
      </c>
      <c r="AK98" s="5">
        <v>74.232544000000004</v>
      </c>
      <c r="AL98" s="5">
        <v>21.227501</v>
      </c>
      <c r="AM98" s="5">
        <v>28.935032</v>
      </c>
      <c r="AN98" s="5">
        <v>16.119066</v>
      </c>
      <c r="AO98" s="5">
        <v>12.177623000000001</v>
      </c>
      <c r="AP98" s="5">
        <v>9.6265149999999995</v>
      </c>
      <c r="AQ98" s="5">
        <v>16.206983999999999</v>
      </c>
      <c r="AR98" s="5">
        <v>86.430553000000003</v>
      </c>
      <c r="AS98" s="5">
        <v>14.570897</v>
      </c>
      <c r="AT98" s="5">
        <v>23.434519999999999</v>
      </c>
      <c r="AU98" s="5">
        <v>14.161458</v>
      </c>
      <c r="AV98" s="5">
        <v>71.038821999999996</v>
      </c>
      <c r="AW98" s="5">
        <v>76.452280999999999</v>
      </c>
      <c r="AX98" s="5">
        <v>79.458916000000002</v>
      </c>
    </row>
    <row r="99" spans="1:50" x14ac:dyDescent="0.35">
      <c r="A99" s="5">
        <v>80.469143000000003</v>
      </c>
      <c r="B99" s="5">
        <v>74.938374999999994</v>
      </c>
      <c r="C99" s="5">
        <v>79.919291000000001</v>
      </c>
      <c r="D99" s="5">
        <v>15.266413</v>
      </c>
      <c r="E99" s="5">
        <v>15.441587999999999</v>
      </c>
      <c r="F99" s="5">
        <v>17.929834</v>
      </c>
      <c r="G99" s="5">
        <v>84.085412000000005</v>
      </c>
      <c r="H99" s="5">
        <v>77.179823999999996</v>
      </c>
      <c r="I99" s="5">
        <v>87.476228000000006</v>
      </c>
      <c r="J99" s="5">
        <v>83.889308</v>
      </c>
      <c r="K99" s="5">
        <v>12.713998</v>
      </c>
      <c r="L99" s="5">
        <v>19.005690999999999</v>
      </c>
      <c r="M99" s="5">
        <v>73.670511000000005</v>
      </c>
      <c r="N99" s="5">
        <v>89.015767999999994</v>
      </c>
      <c r="O99" s="5">
        <v>79.728351000000004</v>
      </c>
      <c r="P99" s="5">
        <v>21.176137000000001</v>
      </c>
      <c r="Q99" s="5">
        <v>83.068663000000001</v>
      </c>
      <c r="R99" s="5">
        <v>12.80392</v>
      </c>
      <c r="S99" s="5">
        <v>77.005360999999994</v>
      </c>
      <c r="T99" s="5">
        <v>79.414198999999996</v>
      </c>
      <c r="U99" s="5">
        <v>75.519520999999997</v>
      </c>
      <c r="V99" s="5">
        <v>76.305571999999998</v>
      </c>
      <c r="W99" s="5">
        <v>13.61331</v>
      </c>
      <c r="X99" s="5">
        <v>83.061814999999996</v>
      </c>
      <c r="Y99" s="5">
        <v>82.656001000000003</v>
      </c>
      <c r="Z99" s="5">
        <v>21.158543999999999</v>
      </c>
      <c r="AA99" s="5">
        <v>81.434730999999999</v>
      </c>
      <c r="AB99" s="5">
        <v>78.864752999999993</v>
      </c>
      <c r="AC99" s="5">
        <v>84.426017000000002</v>
      </c>
      <c r="AD99" s="5">
        <v>79.967560000000006</v>
      </c>
      <c r="AE99" s="5">
        <v>78.914053999999993</v>
      </c>
      <c r="AF99" s="5">
        <v>83.570368999999999</v>
      </c>
      <c r="AG99" s="5">
        <v>80.014804999999996</v>
      </c>
      <c r="AH99" s="5">
        <v>12.614561</v>
      </c>
      <c r="AI99" s="5">
        <v>24.646450999999999</v>
      </c>
      <c r="AJ99" s="5">
        <v>75.197321000000002</v>
      </c>
      <c r="AK99" s="5">
        <v>80.386128999999997</v>
      </c>
      <c r="AL99" s="5">
        <v>18.498092</v>
      </c>
      <c r="AM99" s="5">
        <v>14.972306</v>
      </c>
      <c r="AN99" s="5">
        <v>84.360051999999996</v>
      </c>
      <c r="AO99" s="5">
        <v>78.619371000000001</v>
      </c>
      <c r="AP99" s="5">
        <v>17.624271</v>
      </c>
      <c r="AQ99" s="5">
        <v>80.833057999999994</v>
      </c>
      <c r="AR99" s="5">
        <v>85.02216</v>
      </c>
      <c r="AS99" s="5">
        <v>17.842286999999999</v>
      </c>
      <c r="AT99" s="5">
        <v>90.120957000000004</v>
      </c>
      <c r="AU99" s="5">
        <v>84.836382999999998</v>
      </c>
      <c r="AV99" s="5">
        <v>21.811373</v>
      </c>
      <c r="AW99" s="5">
        <v>16.477108999999999</v>
      </c>
      <c r="AX99" s="5">
        <v>85.261567999999997</v>
      </c>
    </row>
    <row r="100" spans="1:50" x14ac:dyDescent="0.35">
      <c r="A100" s="5">
        <v>82.306895999999995</v>
      </c>
      <c r="B100" s="5">
        <v>74.585819000000001</v>
      </c>
      <c r="C100" s="5">
        <v>85.646636000000001</v>
      </c>
      <c r="D100" s="5">
        <v>18.740333</v>
      </c>
      <c r="E100" s="5">
        <v>25.351277</v>
      </c>
      <c r="F100" s="5">
        <v>83.598764000000003</v>
      </c>
      <c r="G100" s="5">
        <v>24.881912</v>
      </c>
      <c r="H100" s="5">
        <v>24.42567</v>
      </c>
      <c r="I100" s="5">
        <v>76.223690000000005</v>
      </c>
      <c r="J100" s="5">
        <v>29.316382999999998</v>
      </c>
      <c r="K100" s="5">
        <v>70.339483000000001</v>
      </c>
      <c r="L100" s="5">
        <v>18.434421</v>
      </c>
      <c r="M100" s="5">
        <v>80.462536</v>
      </c>
      <c r="N100" s="5">
        <v>23.087001000000001</v>
      </c>
      <c r="O100" s="5">
        <v>20.831447000000001</v>
      </c>
      <c r="P100" s="5">
        <v>24.381959999999999</v>
      </c>
      <c r="Q100" s="5">
        <v>86.870683999999997</v>
      </c>
      <c r="R100" s="5">
        <v>80.790338000000006</v>
      </c>
      <c r="S100" s="5">
        <v>18.626121999999999</v>
      </c>
      <c r="T100" s="5">
        <v>84.285588000000004</v>
      </c>
      <c r="U100" s="5">
        <v>75.168161999999995</v>
      </c>
      <c r="V100" s="5">
        <v>25.193103000000001</v>
      </c>
      <c r="W100" s="5">
        <v>18.403138999999999</v>
      </c>
      <c r="X100" s="5">
        <v>17.039283999999999</v>
      </c>
      <c r="Y100" s="5">
        <v>12.468518</v>
      </c>
      <c r="Z100" s="5">
        <v>28.140758999999999</v>
      </c>
      <c r="AA100" s="5">
        <v>21.617177000000002</v>
      </c>
      <c r="AB100" s="5">
        <v>16.376985999999999</v>
      </c>
      <c r="AC100" s="5">
        <v>15.357391</v>
      </c>
      <c r="AD100" s="5">
        <v>76.275566999999995</v>
      </c>
      <c r="AE100" s="5">
        <v>19.577400999999998</v>
      </c>
      <c r="AF100" s="5">
        <v>23.260949</v>
      </c>
      <c r="AG100" s="5">
        <v>22.698107</v>
      </c>
      <c r="AH100" s="5">
        <v>86.260673999999995</v>
      </c>
      <c r="AI100" s="5">
        <v>18.495524</v>
      </c>
      <c r="AJ100" s="5">
        <v>23.840744999999998</v>
      </c>
      <c r="AK100" s="5">
        <v>18.330383000000001</v>
      </c>
      <c r="AL100" s="5">
        <v>24.822541000000001</v>
      </c>
      <c r="AM100" s="5">
        <v>27.336749000000001</v>
      </c>
      <c r="AN100" s="5">
        <v>22.710201999999999</v>
      </c>
      <c r="AO100" s="5">
        <v>16.696038999999999</v>
      </c>
      <c r="AP100" s="5">
        <v>77.101309999999998</v>
      </c>
      <c r="AQ100" s="5">
        <v>94.505036000000004</v>
      </c>
      <c r="AR100" s="5">
        <v>15.391863000000001</v>
      </c>
      <c r="AS100" s="5">
        <v>73.103846000000004</v>
      </c>
      <c r="AT100" s="5">
        <v>24.234093000000001</v>
      </c>
      <c r="AU100" s="5">
        <v>78.992896999999999</v>
      </c>
      <c r="AV100" s="5">
        <v>21.724014</v>
      </c>
      <c r="AW100" s="5">
        <v>75.340051000000003</v>
      </c>
      <c r="AX100" s="5">
        <v>22.212074000000001</v>
      </c>
    </row>
    <row r="101" spans="1:50" x14ac:dyDescent="0.35">
      <c r="A101" s="5">
        <v>81.463492000000002</v>
      </c>
      <c r="B101" s="5">
        <v>16.244209999999999</v>
      </c>
      <c r="C101" s="5">
        <v>76.506010000000003</v>
      </c>
      <c r="D101" s="5">
        <v>17.934691999999998</v>
      </c>
      <c r="E101" s="5">
        <v>76.977446999999998</v>
      </c>
      <c r="F101" s="5">
        <v>21.551047000000001</v>
      </c>
      <c r="G101" s="5">
        <v>19.270555999999999</v>
      </c>
      <c r="H101" s="5">
        <v>78.899942999999993</v>
      </c>
      <c r="I101" s="5">
        <v>17.921703999999998</v>
      </c>
      <c r="J101" s="5">
        <v>78.283438000000004</v>
      </c>
      <c r="K101" s="5">
        <v>83.062837000000002</v>
      </c>
      <c r="L101" s="5">
        <v>82.772724999999994</v>
      </c>
      <c r="M101" s="5">
        <v>77.913938999999999</v>
      </c>
      <c r="N101" s="5">
        <v>25.344327</v>
      </c>
      <c r="O101" s="5">
        <v>25.053142000000001</v>
      </c>
      <c r="P101" s="5">
        <v>84.508161000000001</v>
      </c>
      <c r="Q101" s="5">
        <v>16.362690000000001</v>
      </c>
      <c r="R101" s="5">
        <v>74.893377999999998</v>
      </c>
      <c r="S101" s="5">
        <v>21.899726999999999</v>
      </c>
      <c r="T101" s="5">
        <v>77.106246999999996</v>
      </c>
      <c r="U101" s="5">
        <v>77.937002000000007</v>
      </c>
      <c r="V101" s="5">
        <v>15.963388</v>
      </c>
      <c r="W101" s="5">
        <v>81.764563999999993</v>
      </c>
      <c r="X101" s="5">
        <v>27.594137</v>
      </c>
      <c r="Y101" s="5">
        <v>18.441206999999999</v>
      </c>
      <c r="Z101" s="5">
        <v>77.460812000000004</v>
      </c>
      <c r="AA101" s="5">
        <v>80.889785000000003</v>
      </c>
      <c r="AB101" s="5">
        <v>18.740841</v>
      </c>
      <c r="AC101" s="5">
        <v>18.614616000000002</v>
      </c>
      <c r="AD101" s="5">
        <v>79.857273000000006</v>
      </c>
      <c r="AE101" s="5">
        <v>21.073948000000001</v>
      </c>
      <c r="AF101" s="5">
        <v>84.523500999999996</v>
      </c>
      <c r="AG101" s="5">
        <v>78.568796000000006</v>
      </c>
      <c r="AH101" s="5">
        <v>22.584731000000001</v>
      </c>
      <c r="AI101" s="5">
        <v>87.940184000000002</v>
      </c>
      <c r="AJ101" s="5">
        <v>15.757899</v>
      </c>
      <c r="AK101" s="5">
        <v>76.716375999999997</v>
      </c>
      <c r="AL101" s="5">
        <v>18.893802000000001</v>
      </c>
      <c r="AM101" s="5">
        <v>26.665531000000001</v>
      </c>
      <c r="AN101" s="5">
        <v>14.305512999999999</v>
      </c>
      <c r="AO101" s="5">
        <v>80.619595000000004</v>
      </c>
      <c r="AP101" s="5">
        <v>74.780664999999999</v>
      </c>
      <c r="AQ101" s="5">
        <v>16.28322</v>
      </c>
      <c r="AR101" s="5">
        <v>23.009689999999999</v>
      </c>
      <c r="AS101" s="5">
        <v>85.175898000000004</v>
      </c>
      <c r="AT101" s="5">
        <v>80.141583999999995</v>
      </c>
      <c r="AU101" s="5">
        <v>19.851465999999999</v>
      </c>
      <c r="AV101" s="5">
        <v>20.235620000000001</v>
      </c>
      <c r="AW101" s="5">
        <v>17.592967999999999</v>
      </c>
      <c r="AX101" s="5">
        <v>80.208268000000004</v>
      </c>
    </row>
    <row r="102" spans="1:50" x14ac:dyDescent="0.35">
      <c r="A102" s="5">
        <v>25.496841</v>
      </c>
      <c r="B102" s="5">
        <v>26.783595999999999</v>
      </c>
      <c r="C102" s="5">
        <v>76.431027999999998</v>
      </c>
      <c r="D102" s="5">
        <v>29.591529999999999</v>
      </c>
      <c r="E102" s="5">
        <v>19.454311000000001</v>
      </c>
      <c r="F102" s="5">
        <v>90.011060000000001</v>
      </c>
      <c r="G102" s="5">
        <v>81.264876999999998</v>
      </c>
      <c r="H102" s="5">
        <v>29.104996</v>
      </c>
      <c r="I102" s="5">
        <v>75.635557000000006</v>
      </c>
      <c r="J102" s="5">
        <v>78.568028999999996</v>
      </c>
      <c r="K102" s="5">
        <v>26.789546999999999</v>
      </c>
      <c r="L102" s="5">
        <v>19.878782000000001</v>
      </c>
      <c r="M102" s="5">
        <v>15.397436000000001</v>
      </c>
      <c r="N102" s="5">
        <v>15.348871000000001</v>
      </c>
      <c r="O102" s="5">
        <v>19.350287999999999</v>
      </c>
      <c r="P102" s="5">
        <v>81.119981999999993</v>
      </c>
      <c r="Q102" s="5">
        <v>19.252602</v>
      </c>
      <c r="R102" s="5">
        <v>15.573553</v>
      </c>
      <c r="S102" s="5">
        <v>21.252917</v>
      </c>
      <c r="T102" s="5">
        <v>26.046564</v>
      </c>
      <c r="U102" s="5">
        <v>77.988550000000004</v>
      </c>
      <c r="V102" s="5">
        <v>76.379857000000001</v>
      </c>
      <c r="W102" s="5">
        <v>78.345274000000003</v>
      </c>
      <c r="X102" s="5">
        <v>23.244691</v>
      </c>
      <c r="Y102" s="5">
        <v>21.306089</v>
      </c>
      <c r="Z102" s="5">
        <v>83.891299000000004</v>
      </c>
      <c r="AA102" s="5">
        <v>80.199849999999998</v>
      </c>
      <c r="AB102" s="5">
        <v>71.963070000000002</v>
      </c>
      <c r="AC102" s="5">
        <v>24.994683999999999</v>
      </c>
      <c r="AD102" s="5">
        <v>78.561666000000002</v>
      </c>
      <c r="AE102" s="5">
        <v>24.499193000000002</v>
      </c>
      <c r="AF102" s="5">
        <v>90.179049000000006</v>
      </c>
      <c r="AG102" s="5">
        <v>12.284853999999999</v>
      </c>
      <c r="AH102" s="5">
        <v>75.483799000000005</v>
      </c>
      <c r="AI102" s="5">
        <v>23.357451000000001</v>
      </c>
      <c r="AJ102" s="5">
        <v>75.777636000000001</v>
      </c>
      <c r="AK102" s="5">
        <v>84.712321000000003</v>
      </c>
      <c r="AL102" s="5">
        <v>76.485881000000006</v>
      </c>
      <c r="AM102" s="5">
        <v>76.774680000000004</v>
      </c>
      <c r="AN102" s="5">
        <v>26.664715999999999</v>
      </c>
      <c r="AO102" s="5">
        <v>24.389233000000001</v>
      </c>
      <c r="AP102" s="5">
        <v>77.041122999999999</v>
      </c>
      <c r="AQ102" s="5">
        <v>76.384801999999993</v>
      </c>
      <c r="AR102" s="5">
        <v>19.596401</v>
      </c>
      <c r="AS102" s="5">
        <v>20.292010000000001</v>
      </c>
      <c r="AT102" s="5">
        <v>83.083534</v>
      </c>
      <c r="AU102" s="5">
        <v>21.411020000000001</v>
      </c>
      <c r="AV102" s="5">
        <v>24.279506000000001</v>
      </c>
      <c r="AW102" s="5">
        <v>78.554615999999996</v>
      </c>
      <c r="AX102" s="5">
        <v>17.775850999999999</v>
      </c>
    </row>
    <row r="103" spans="1:50" x14ac:dyDescent="0.35">
      <c r="A103" s="5">
        <v>22.096795</v>
      </c>
      <c r="B103" s="5">
        <v>14.080304</v>
      </c>
      <c r="C103" s="5">
        <v>28.973402</v>
      </c>
      <c r="D103" s="5">
        <v>21.869653</v>
      </c>
      <c r="E103" s="5">
        <v>19.334205000000001</v>
      </c>
      <c r="F103" s="5">
        <v>78.965834999999998</v>
      </c>
      <c r="G103" s="5">
        <v>18.542441</v>
      </c>
      <c r="H103" s="5">
        <v>78.163261000000006</v>
      </c>
      <c r="I103" s="5">
        <v>79.666629</v>
      </c>
      <c r="J103" s="5">
        <v>22.166035000000001</v>
      </c>
      <c r="K103" s="5">
        <v>14.456117000000001</v>
      </c>
      <c r="L103" s="5">
        <v>21.429531999999998</v>
      </c>
      <c r="M103" s="5">
        <v>85.124340000000004</v>
      </c>
      <c r="N103" s="5">
        <v>80.148370999999997</v>
      </c>
      <c r="O103" s="5">
        <v>23.428374999999999</v>
      </c>
      <c r="P103" s="5">
        <v>24.727689999999999</v>
      </c>
      <c r="Q103" s="5">
        <v>75.461851999999993</v>
      </c>
      <c r="R103" s="5">
        <v>79.072682</v>
      </c>
      <c r="S103" s="5">
        <v>21.738742999999999</v>
      </c>
      <c r="T103" s="5">
        <v>77.790287000000006</v>
      </c>
      <c r="U103" s="5">
        <v>27.671696000000001</v>
      </c>
      <c r="V103" s="5">
        <v>19.659828000000001</v>
      </c>
      <c r="W103" s="5">
        <v>12.515369</v>
      </c>
      <c r="X103" s="5">
        <v>75.817019999999999</v>
      </c>
      <c r="Y103" s="5">
        <v>25.643495000000001</v>
      </c>
      <c r="Z103" s="5">
        <v>88.429683999999995</v>
      </c>
      <c r="AA103" s="5">
        <v>85.091487999999998</v>
      </c>
      <c r="AB103" s="5">
        <v>13.338882</v>
      </c>
      <c r="AC103" s="5">
        <v>24.762485000000002</v>
      </c>
      <c r="AD103" s="5">
        <v>91.165543999999997</v>
      </c>
      <c r="AE103" s="5">
        <v>78.788465000000002</v>
      </c>
      <c r="AF103" s="5">
        <v>20.538845999999999</v>
      </c>
      <c r="AG103" s="5">
        <v>26.036604000000001</v>
      </c>
      <c r="AH103" s="5">
        <v>16.264603000000001</v>
      </c>
      <c r="AI103" s="5">
        <v>86.271895999999998</v>
      </c>
      <c r="AJ103" s="5">
        <v>81.760019999999997</v>
      </c>
      <c r="AK103" s="5">
        <v>19.404582999999999</v>
      </c>
      <c r="AL103" s="5">
        <v>21.531549999999999</v>
      </c>
      <c r="AM103" s="5">
        <v>17.157024</v>
      </c>
      <c r="AN103" s="5">
        <v>14.109645</v>
      </c>
      <c r="AO103" s="5">
        <v>79.675972999999999</v>
      </c>
      <c r="AP103" s="5">
        <v>85.630082000000002</v>
      </c>
      <c r="AQ103" s="5">
        <v>76.624296999999999</v>
      </c>
      <c r="AR103" s="5">
        <v>73.643691000000004</v>
      </c>
      <c r="AS103" s="5">
        <v>86.908229000000006</v>
      </c>
      <c r="AT103" s="5">
        <v>24.561917000000001</v>
      </c>
      <c r="AU103" s="5">
        <v>73.283253000000002</v>
      </c>
      <c r="AV103" s="5">
        <v>80.546567999999994</v>
      </c>
      <c r="AW103" s="5">
        <v>87.695291999999995</v>
      </c>
      <c r="AX103" s="5">
        <v>20.869479999999999</v>
      </c>
    </row>
    <row r="104" spans="1:50" x14ac:dyDescent="0.35">
      <c r="A104" s="5">
        <v>12.752248</v>
      </c>
      <c r="B104" s="5">
        <v>13.757918999999999</v>
      </c>
      <c r="C104" s="5">
        <v>23.847408000000001</v>
      </c>
      <c r="D104" s="5">
        <v>21.620706999999999</v>
      </c>
      <c r="E104" s="5">
        <v>82.960329000000002</v>
      </c>
      <c r="F104" s="5">
        <v>13.081262000000001</v>
      </c>
      <c r="G104" s="5">
        <v>88.777388000000002</v>
      </c>
      <c r="H104" s="5">
        <v>74.554411000000002</v>
      </c>
      <c r="I104" s="5">
        <v>80.505487000000002</v>
      </c>
      <c r="J104" s="5">
        <v>23.109331000000001</v>
      </c>
      <c r="K104" s="5">
        <v>82.858453999999995</v>
      </c>
      <c r="L104" s="5">
        <v>81.141627999999997</v>
      </c>
      <c r="M104" s="5">
        <v>76.068810999999997</v>
      </c>
      <c r="N104" s="5">
        <v>19.739657000000001</v>
      </c>
      <c r="O104" s="5">
        <v>78.310519999999997</v>
      </c>
      <c r="P104" s="5">
        <v>83.676592999999997</v>
      </c>
      <c r="Q104" s="5">
        <v>23.446721</v>
      </c>
      <c r="R104" s="5">
        <v>75.468254000000002</v>
      </c>
      <c r="S104" s="5">
        <v>13.9931</v>
      </c>
      <c r="T104" s="5">
        <v>79.539876000000007</v>
      </c>
      <c r="U104" s="5">
        <v>80.187595000000002</v>
      </c>
      <c r="V104" s="5">
        <v>20.926161</v>
      </c>
      <c r="W104" s="5">
        <v>73.504891000000001</v>
      </c>
      <c r="X104" s="5">
        <v>84.890891999999994</v>
      </c>
      <c r="Y104" s="5">
        <v>20.54599</v>
      </c>
      <c r="Z104" s="5">
        <v>76.862885000000006</v>
      </c>
      <c r="AA104" s="5">
        <v>12.655677000000001</v>
      </c>
      <c r="AB104" s="5">
        <v>14.958561</v>
      </c>
      <c r="AC104" s="5">
        <v>78.769704000000004</v>
      </c>
      <c r="AD104" s="5">
        <v>80.999723000000003</v>
      </c>
      <c r="AE104" s="5">
        <v>20.203001</v>
      </c>
      <c r="AF104" s="5">
        <v>26.518643999999998</v>
      </c>
      <c r="AG104" s="5">
        <v>25.955024000000002</v>
      </c>
      <c r="AH104" s="5">
        <v>79.452914000000007</v>
      </c>
      <c r="AI104" s="5">
        <v>17.172473</v>
      </c>
      <c r="AJ104" s="5">
        <v>26.352898</v>
      </c>
      <c r="AK104" s="5">
        <v>87.633618999999996</v>
      </c>
      <c r="AL104" s="5">
        <v>27.641670000000001</v>
      </c>
      <c r="AM104" s="5">
        <v>14.666274</v>
      </c>
      <c r="AN104" s="5">
        <v>21.390763</v>
      </c>
      <c r="AO104" s="5">
        <v>82.343960999999993</v>
      </c>
      <c r="AP104" s="5">
        <v>79.026432999999997</v>
      </c>
      <c r="AQ104" s="5">
        <v>82.119162000000003</v>
      </c>
      <c r="AR104" s="5">
        <v>79.328035999999997</v>
      </c>
      <c r="AS104" s="5">
        <v>79.408257000000006</v>
      </c>
      <c r="AT104" s="5">
        <v>19.190297999999999</v>
      </c>
      <c r="AU104" s="5">
        <v>81.703676000000002</v>
      </c>
      <c r="AV104" s="5">
        <v>73.759442000000007</v>
      </c>
      <c r="AW104" s="5">
        <v>73.001452</v>
      </c>
      <c r="AX104" s="5">
        <v>86.457643000000004</v>
      </c>
    </row>
    <row r="105" spans="1:50" x14ac:dyDescent="0.35">
      <c r="A105" s="5">
        <v>30.332027</v>
      </c>
      <c r="B105" s="5">
        <v>72.858200999999994</v>
      </c>
      <c r="C105" s="5">
        <v>77.314274999999995</v>
      </c>
      <c r="D105" s="5">
        <v>74.041140999999996</v>
      </c>
      <c r="E105" s="5">
        <v>12.780760000000001</v>
      </c>
      <c r="F105" s="5">
        <v>90.204769999999996</v>
      </c>
      <c r="G105" s="5">
        <v>23.483032000000001</v>
      </c>
      <c r="H105" s="5">
        <v>13.010111999999999</v>
      </c>
      <c r="I105" s="5">
        <v>78.641418999999999</v>
      </c>
      <c r="J105" s="5">
        <v>76.028111999999993</v>
      </c>
      <c r="K105" s="5">
        <v>19.689322000000001</v>
      </c>
      <c r="L105" s="5">
        <v>86.857319000000004</v>
      </c>
      <c r="M105" s="5">
        <v>75.527375000000006</v>
      </c>
      <c r="N105" s="5">
        <v>20.150061000000001</v>
      </c>
      <c r="O105" s="5">
        <v>8.0122070000000001</v>
      </c>
      <c r="P105" s="5">
        <v>23.710345</v>
      </c>
      <c r="Q105" s="5">
        <v>78.940772999999993</v>
      </c>
      <c r="R105" s="5">
        <v>77.739592999999999</v>
      </c>
      <c r="S105" s="5">
        <v>81.591044999999994</v>
      </c>
      <c r="T105" s="5">
        <v>77.276297</v>
      </c>
      <c r="U105" s="5">
        <v>77.170553999999996</v>
      </c>
      <c r="V105" s="5">
        <v>88.101754</v>
      </c>
      <c r="W105" s="5">
        <v>75.893649999999994</v>
      </c>
      <c r="X105" s="5">
        <v>81.726423999999994</v>
      </c>
      <c r="Y105" s="5">
        <v>76.523617999999999</v>
      </c>
      <c r="Z105" s="5">
        <v>81.603814</v>
      </c>
      <c r="AA105" s="5">
        <v>81.247006999999996</v>
      </c>
      <c r="AB105" s="5">
        <v>82.455741000000003</v>
      </c>
      <c r="AC105" s="5">
        <v>81.764384000000007</v>
      </c>
      <c r="AD105" s="5">
        <v>19.542224000000001</v>
      </c>
      <c r="AE105" s="5">
        <v>68.752491000000006</v>
      </c>
      <c r="AF105" s="5">
        <v>86.783100000000005</v>
      </c>
      <c r="AG105" s="5">
        <v>21.712509000000001</v>
      </c>
      <c r="AH105" s="5">
        <v>83.671847999999997</v>
      </c>
      <c r="AI105" s="5">
        <v>22.331023999999999</v>
      </c>
      <c r="AJ105" s="5">
        <v>78.415390000000002</v>
      </c>
      <c r="AK105" s="5">
        <v>78.001350000000002</v>
      </c>
      <c r="AL105" s="5">
        <v>81.862358</v>
      </c>
      <c r="AM105" s="5">
        <v>27.143996999999999</v>
      </c>
      <c r="AN105" s="5">
        <v>73.305640999999994</v>
      </c>
      <c r="AO105" s="5">
        <v>80.315037000000004</v>
      </c>
      <c r="AP105" s="5">
        <v>14.582201</v>
      </c>
      <c r="AQ105" s="5">
        <v>83.229215999999994</v>
      </c>
      <c r="AR105" s="5">
        <v>20.579360000000001</v>
      </c>
      <c r="AS105" s="5">
        <v>76.453248000000002</v>
      </c>
      <c r="AT105" s="5">
        <v>21.117327</v>
      </c>
      <c r="AU105" s="5">
        <v>82.555887999999996</v>
      </c>
      <c r="AV105" s="5">
        <v>26.284983</v>
      </c>
      <c r="AW105" s="5">
        <v>18.372648000000002</v>
      </c>
      <c r="AX105" s="5">
        <v>87.552966999999995</v>
      </c>
    </row>
    <row r="106" spans="1:50" x14ac:dyDescent="0.35">
      <c r="A106" s="5">
        <v>76.091065999999998</v>
      </c>
      <c r="B106" s="5">
        <v>5.9690300000000001</v>
      </c>
      <c r="C106" s="5">
        <v>20.297456</v>
      </c>
      <c r="D106" s="5">
        <v>22.090201</v>
      </c>
      <c r="E106" s="5">
        <v>18.982507999999999</v>
      </c>
      <c r="F106" s="5">
        <v>20.959216999999999</v>
      </c>
      <c r="G106" s="5">
        <v>21.997710999999999</v>
      </c>
      <c r="H106" s="5">
        <v>17.235161999999999</v>
      </c>
      <c r="I106" s="5">
        <v>15.873779000000001</v>
      </c>
      <c r="J106" s="5">
        <v>86.638294999999999</v>
      </c>
      <c r="K106" s="5">
        <v>15.372666000000001</v>
      </c>
      <c r="L106" s="5">
        <v>19.944192999999999</v>
      </c>
      <c r="M106" s="5">
        <v>77.475440000000006</v>
      </c>
      <c r="N106" s="5">
        <v>71.666272000000006</v>
      </c>
      <c r="O106" s="5">
        <v>78.993073999999993</v>
      </c>
      <c r="P106" s="5">
        <v>18.903784000000002</v>
      </c>
      <c r="Q106" s="5">
        <v>76.742756999999997</v>
      </c>
      <c r="R106" s="5">
        <v>80.941799000000003</v>
      </c>
      <c r="S106" s="5">
        <v>23.529350000000001</v>
      </c>
      <c r="T106" s="5">
        <v>83.362172999999999</v>
      </c>
      <c r="U106" s="5">
        <v>80.085575000000006</v>
      </c>
      <c r="V106" s="5">
        <v>76.236011000000005</v>
      </c>
      <c r="W106" s="5">
        <v>9.6617280000000001</v>
      </c>
      <c r="X106" s="5">
        <v>79.946917999999997</v>
      </c>
      <c r="Y106" s="5">
        <v>90.655803000000006</v>
      </c>
      <c r="Z106" s="5">
        <v>17.668213000000002</v>
      </c>
      <c r="AA106" s="5">
        <v>75.657514000000006</v>
      </c>
      <c r="AB106" s="5">
        <v>25.545983</v>
      </c>
      <c r="AC106" s="5">
        <v>9.4054719999999996</v>
      </c>
      <c r="AD106" s="5">
        <v>11.094327</v>
      </c>
      <c r="AE106" s="5">
        <v>69.200991000000002</v>
      </c>
      <c r="AF106" s="5">
        <v>23.020724000000001</v>
      </c>
      <c r="AG106" s="5">
        <v>32.038839000000003</v>
      </c>
      <c r="AH106" s="5">
        <v>84.111728999999997</v>
      </c>
      <c r="AI106" s="5">
        <v>26.768868000000001</v>
      </c>
      <c r="AJ106" s="5">
        <v>15.655851999999999</v>
      </c>
      <c r="AK106" s="5">
        <v>74.916189000000003</v>
      </c>
      <c r="AL106" s="5">
        <v>73.569484000000003</v>
      </c>
      <c r="AM106" s="5">
        <v>17.471207</v>
      </c>
      <c r="AN106" s="5">
        <v>86.840241000000006</v>
      </c>
      <c r="AO106" s="5">
        <v>79.096845000000002</v>
      </c>
      <c r="AP106" s="5">
        <v>82.887091999999996</v>
      </c>
      <c r="AQ106" s="5">
        <v>85.893739999999994</v>
      </c>
      <c r="AR106" s="5">
        <v>74.804070999999993</v>
      </c>
      <c r="AS106" s="5">
        <v>76.501636000000005</v>
      </c>
      <c r="AT106" s="5">
        <v>22.385124000000001</v>
      </c>
      <c r="AU106" s="5">
        <v>84.163741999999999</v>
      </c>
      <c r="AV106" s="5">
        <v>18.439319999999999</v>
      </c>
      <c r="AW106" s="5">
        <v>80.424445000000006</v>
      </c>
      <c r="AX106" s="5">
        <v>83.337267999999995</v>
      </c>
    </row>
    <row r="107" spans="1:50" x14ac:dyDescent="0.35">
      <c r="A107" s="5">
        <v>75.452180999999996</v>
      </c>
      <c r="B107" s="5">
        <v>25.701934999999999</v>
      </c>
      <c r="C107" s="5">
        <v>73.878045999999998</v>
      </c>
      <c r="D107" s="5">
        <v>15.393609</v>
      </c>
      <c r="E107" s="5">
        <v>17.0626</v>
      </c>
      <c r="F107" s="5">
        <v>25.037863000000002</v>
      </c>
      <c r="G107" s="5">
        <v>76.937331999999998</v>
      </c>
      <c r="H107" s="5">
        <v>91.351517999999999</v>
      </c>
      <c r="I107" s="5">
        <v>25.421513999999998</v>
      </c>
      <c r="J107" s="5">
        <v>74.585460999999995</v>
      </c>
      <c r="K107" s="5">
        <v>16.573314</v>
      </c>
      <c r="L107" s="5">
        <v>17.258756999999999</v>
      </c>
      <c r="M107" s="5">
        <v>13.553238</v>
      </c>
      <c r="N107" s="5">
        <v>79.817437999999996</v>
      </c>
      <c r="O107" s="5">
        <v>78.891838000000007</v>
      </c>
      <c r="P107" s="5">
        <v>72.894481999999996</v>
      </c>
      <c r="Q107" s="5">
        <v>26.362818999999998</v>
      </c>
      <c r="R107" s="5">
        <v>82.965304000000003</v>
      </c>
      <c r="S107" s="5">
        <v>80.594093999999998</v>
      </c>
      <c r="T107" s="5">
        <v>13.933507000000001</v>
      </c>
      <c r="U107" s="5">
        <v>79.678798</v>
      </c>
      <c r="V107" s="5">
        <v>83.176472000000004</v>
      </c>
      <c r="W107" s="5">
        <v>85.621354999999994</v>
      </c>
      <c r="X107" s="5">
        <v>26.609667000000002</v>
      </c>
      <c r="Y107" s="5">
        <v>26.198498000000001</v>
      </c>
      <c r="Z107" s="5">
        <v>25.147189000000001</v>
      </c>
      <c r="AA107" s="5">
        <v>77.784041000000002</v>
      </c>
      <c r="AB107" s="5">
        <v>87.554593999999994</v>
      </c>
      <c r="AC107" s="5">
        <v>18.483699999999999</v>
      </c>
      <c r="AD107" s="5">
        <v>20.048248999999998</v>
      </c>
      <c r="AE107" s="5">
        <v>22.460041</v>
      </c>
      <c r="AF107" s="5">
        <v>81.765099000000006</v>
      </c>
      <c r="AG107" s="5">
        <v>83.729202999999998</v>
      </c>
      <c r="AH107" s="5">
        <v>19.571024999999999</v>
      </c>
      <c r="AI107" s="5">
        <v>14.759376</v>
      </c>
      <c r="AJ107" s="5">
        <v>83.476428999999996</v>
      </c>
      <c r="AK107" s="5">
        <v>11.410640000000001</v>
      </c>
      <c r="AL107" s="5">
        <v>71.517047000000005</v>
      </c>
      <c r="AM107" s="5">
        <v>18.208776</v>
      </c>
      <c r="AN107" s="5">
        <v>12.840603</v>
      </c>
      <c r="AO107" s="5">
        <v>81.254343000000006</v>
      </c>
      <c r="AP107" s="5">
        <v>78.662875</v>
      </c>
      <c r="AQ107" s="5">
        <v>82.133600999999999</v>
      </c>
      <c r="AR107" s="5">
        <v>25.523070000000001</v>
      </c>
      <c r="AS107" s="5">
        <v>73.592062999999996</v>
      </c>
      <c r="AT107" s="5">
        <v>25.219971999999999</v>
      </c>
      <c r="AU107" s="5">
        <v>25.472483</v>
      </c>
      <c r="AV107" s="5">
        <v>19.355982000000001</v>
      </c>
      <c r="AW107" s="5">
        <v>27.995315999999999</v>
      </c>
      <c r="AX107" s="5">
        <v>82.115500999999995</v>
      </c>
    </row>
    <row r="108" spans="1:50" x14ac:dyDescent="0.35">
      <c r="A108" s="5">
        <v>27.129881000000001</v>
      </c>
      <c r="B108" s="5">
        <v>20.282364999999999</v>
      </c>
      <c r="C108" s="5">
        <v>17.105713999999999</v>
      </c>
      <c r="D108" s="5">
        <v>24.562698999999999</v>
      </c>
      <c r="E108" s="5">
        <v>81.314527999999996</v>
      </c>
      <c r="F108" s="5">
        <v>16.075434000000001</v>
      </c>
      <c r="G108" s="5">
        <v>22.411504000000001</v>
      </c>
      <c r="H108" s="5">
        <v>16.770769999999999</v>
      </c>
      <c r="I108" s="5">
        <v>71.834343000000004</v>
      </c>
      <c r="J108" s="5">
        <v>15.576109000000001</v>
      </c>
      <c r="K108" s="5">
        <v>82.882749000000004</v>
      </c>
      <c r="L108" s="5">
        <v>20.654053000000001</v>
      </c>
      <c r="M108" s="5">
        <v>69.218862000000001</v>
      </c>
      <c r="N108" s="5">
        <v>20.050640999999999</v>
      </c>
      <c r="O108" s="5">
        <v>73.381872000000001</v>
      </c>
      <c r="P108" s="5">
        <v>83.302704000000006</v>
      </c>
      <c r="Q108" s="5">
        <v>16.610099000000002</v>
      </c>
      <c r="R108" s="5">
        <v>29.565548</v>
      </c>
      <c r="S108" s="5">
        <v>9.4959769999999999</v>
      </c>
      <c r="T108" s="5">
        <v>81.912554999999998</v>
      </c>
      <c r="U108" s="5">
        <v>78.216356000000005</v>
      </c>
      <c r="V108" s="5">
        <v>72.322256999999993</v>
      </c>
      <c r="W108" s="5">
        <v>78.698339000000004</v>
      </c>
      <c r="X108" s="5">
        <v>24.705767999999999</v>
      </c>
      <c r="Y108" s="5">
        <v>20.95383</v>
      </c>
      <c r="Z108" s="5">
        <v>81.694483000000005</v>
      </c>
      <c r="AA108" s="5">
        <v>10.179384000000001</v>
      </c>
      <c r="AB108" s="5">
        <v>20.253992</v>
      </c>
      <c r="AC108" s="5">
        <v>14.104039999999999</v>
      </c>
      <c r="AD108" s="5">
        <v>68.199483999999998</v>
      </c>
      <c r="AE108" s="5">
        <v>20.003509000000001</v>
      </c>
      <c r="AF108" s="5">
        <v>16.719567999999999</v>
      </c>
      <c r="AG108" s="5">
        <v>20.337820000000001</v>
      </c>
      <c r="AH108" s="5">
        <v>27.725515000000001</v>
      </c>
      <c r="AI108" s="5">
        <v>68.476502999999994</v>
      </c>
      <c r="AJ108" s="5">
        <v>26.138071</v>
      </c>
      <c r="AK108" s="5">
        <v>80.626107000000005</v>
      </c>
      <c r="AL108" s="5">
        <v>81.492221999999998</v>
      </c>
      <c r="AM108" s="5">
        <v>26.303502999999999</v>
      </c>
      <c r="AN108" s="5">
        <v>82.737008000000003</v>
      </c>
      <c r="AO108" s="5">
        <v>18.453886000000001</v>
      </c>
      <c r="AP108" s="5">
        <v>23.953216999999999</v>
      </c>
      <c r="AQ108" s="5">
        <v>19.178311000000001</v>
      </c>
      <c r="AR108" s="5">
        <v>87.268180999999998</v>
      </c>
      <c r="AS108" s="5">
        <v>13.881786999999999</v>
      </c>
      <c r="AT108" s="5">
        <v>81.172661000000005</v>
      </c>
      <c r="AU108" s="5">
        <v>83.836349999999996</v>
      </c>
      <c r="AV108" s="5">
        <v>17.448788</v>
      </c>
      <c r="AW108" s="5">
        <v>85.786282</v>
      </c>
      <c r="AX108" s="5">
        <v>25.693781000000001</v>
      </c>
    </row>
    <row r="109" spans="1:50" x14ac:dyDescent="0.35">
      <c r="A109" s="5">
        <v>87.728256999999999</v>
      </c>
      <c r="B109" s="5">
        <v>23.152168</v>
      </c>
      <c r="C109" s="5">
        <v>90.798418999999996</v>
      </c>
      <c r="D109" s="5">
        <v>19.220500999999999</v>
      </c>
      <c r="E109" s="5">
        <v>8.7403659999999999</v>
      </c>
      <c r="F109" s="5">
        <v>83.386030000000005</v>
      </c>
      <c r="G109" s="5">
        <v>83.521164999999996</v>
      </c>
      <c r="H109" s="5">
        <v>10.609121999999999</v>
      </c>
      <c r="I109" s="5">
        <v>82.263391999999996</v>
      </c>
      <c r="J109" s="5">
        <v>17.181781999999998</v>
      </c>
      <c r="K109" s="5">
        <v>75.889594000000002</v>
      </c>
      <c r="L109" s="5">
        <v>81.252791000000002</v>
      </c>
      <c r="M109" s="5">
        <v>75.324158999999995</v>
      </c>
      <c r="N109" s="5">
        <v>84.010671000000002</v>
      </c>
      <c r="O109" s="5">
        <v>75.955630999999997</v>
      </c>
      <c r="P109" s="5">
        <v>79.268845999999996</v>
      </c>
      <c r="Q109" s="5">
        <v>30.794076</v>
      </c>
      <c r="R109" s="5">
        <v>72.003168000000002</v>
      </c>
      <c r="S109" s="5">
        <v>69.856532999999999</v>
      </c>
      <c r="T109" s="5">
        <v>72.692395000000005</v>
      </c>
      <c r="U109" s="5">
        <v>20.650355999999999</v>
      </c>
      <c r="V109" s="5">
        <v>26.147784000000001</v>
      </c>
      <c r="W109" s="5">
        <v>84.169634000000002</v>
      </c>
      <c r="X109" s="5">
        <v>24.064509999999999</v>
      </c>
      <c r="Y109" s="5">
        <v>24.969973</v>
      </c>
      <c r="Z109" s="5">
        <v>20.238292000000001</v>
      </c>
      <c r="AA109" s="5">
        <v>22.588640000000002</v>
      </c>
      <c r="AB109" s="5">
        <v>17.126662</v>
      </c>
      <c r="AC109" s="5">
        <v>83.195196999999993</v>
      </c>
      <c r="AD109" s="5">
        <v>11.764739000000001</v>
      </c>
      <c r="AE109" s="5">
        <v>16.831108</v>
      </c>
      <c r="AF109" s="5">
        <v>87.963696999999996</v>
      </c>
      <c r="AG109" s="5">
        <v>83.400493999999995</v>
      </c>
      <c r="AH109" s="5">
        <v>24.440559</v>
      </c>
      <c r="AI109" s="5">
        <v>76.15616</v>
      </c>
      <c r="AJ109" s="5">
        <v>75.404754999999994</v>
      </c>
      <c r="AK109" s="5">
        <v>76.205011999999996</v>
      </c>
      <c r="AL109" s="5">
        <v>20.591640000000002</v>
      </c>
      <c r="AM109" s="5">
        <v>80.447969999999998</v>
      </c>
      <c r="AN109" s="5">
        <v>26.602844999999999</v>
      </c>
      <c r="AO109" s="5">
        <v>16.171132</v>
      </c>
      <c r="AP109" s="5">
        <v>19.330148000000001</v>
      </c>
      <c r="AQ109" s="5">
        <v>15.773593</v>
      </c>
      <c r="AR109" s="5">
        <v>77.068456999999995</v>
      </c>
      <c r="AS109" s="5">
        <v>19.651586999999999</v>
      </c>
      <c r="AT109" s="5">
        <v>20.158496</v>
      </c>
      <c r="AU109" s="5">
        <v>71.151746000000003</v>
      </c>
      <c r="AV109" s="5">
        <v>80.956373999999997</v>
      </c>
      <c r="AW109" s="5">
        <v>15.269297</v>
      </c>
      <c r="AX109" s="5">
        <v>80.192550999999995</v>
      </c>
    </row>
    <row r="110" spans="1:50" x14ac:dyDescent="0.35">
      <c r="A110" s="5">
        <v>83.164895000000001</v>
      </c>
      <c r="B110" s="5">
        <v>25.886054999999999</v>
      </c>
      <c r="C110" s="5">
        <v>19.983768999999999</v>
      </c>
      <c r="D110" s="5">
        <v>76.865606999999997</v>
      </c>
      <c r="E110" s="5">
        <v>90.589079999999996</v>
      </c>
      <c r="F110" s="5">
        <v>87.729074999999995</v>
      </c>
      <c r="G110" s="5">
        <v>19.226251999999999</v>
      </c>
      <c r="H110" s="5">
        <v>75.680689999999998</v>
      </c>
      <c r="I110" s="5">
        <v>12.565637000000001</v>
      </c>
      <c r="J110" s="5">
        <v>19.135829000000001</v>
      </c>
      <c r="K110" s="5">
        <v>13.676645000000001</v>
      </c>
      <c r="L110" s="5">
        <v>85.871060999999997</v>
      </c>
      <c r="M110" s="5">
        <v>72.190544000000003</v>
      </c>
      <c r="N110" s="5">
        <v>12.765904000000001</v>
      </c>
      <c r="O110" s="5">
        <v>77.402090999999999</v>
      </c>
      <c r="P110" s="5">
        <v>73.840360000000004</v>
      </c>
      <c r="Q110" s="5">
        <v>18.394368</v>
      </c>
      <c r="R110" s="5">
        <v>76.475458000000003</v>
      </c>
      <c r="S110" s="5">
        <v>23.706759999999999</v>
      </c>
      <c r="T110" s="5">
        <v>26.017123999999999</v>
      </c>
      <c r="U110" s="5">
        <v>81.189892999999998</v>
      </c>
      <c r="V110" s="5">
        <v>78.204015999999996</v>
      </c>
      <c r="W110" s="5">
        <v>85.410400999999993</v>
      </c>
      <c r="X110" s="5">
        <v>22.407451999999999</v>
      </c>
      <c r="Y110" s="5">
        <v>20.493687000000001</v>
      </c>
      <c r="Z110" s="5">
        <v>85.866521000000006</v>
      </c>
      <c r="AA110" s="5">
        <v>27.926955</v>
      </c>
      <c r="AB110" s="5">
        <v>76.051317999999995</v>
      </c>
      <c r="AC110" s="5">
        <v>79.604968</v>
      </c>
      <c r="AD110" s="5">
        <v>17.41244</v>
      </c>
      <c r="AE110" s="5">
        <v>85.994358000000005</v>
      </c>
      <c r="AF110" s="5">
        <v>76.101777999999996</v>
      </c>
      <c r="AG110" s="5">
        <v>83.358206999999993</v>
      </c>
      <c r="AH110" s="5">
        <v>22.301549999999999</v>
      </c>
      <c r="AI110" s="5">
        <v>74.074636999999996</v>
      </c>
      <c r="AJ110" s="5">
        <v>77.912553000000003</v>
      </c>
      <c r="AK110" s="5">
        <v>74.528125000000003</v>
      </c>
      <c r="AL110" s="5">
        <v>88.180249000000003</v>
      </c>
      <c r="AM110" s="5">
        <v>22.828012999999999</v>
      </c>
      <c r="AN110" s="5">
        <v>21.649826000000001</v>
      </c>
      <c r="AO110" s="5">
        <v>83.519751999999997</v>
      </c>
      <c r="AP110" s="5">
        <v>17.126078</v>
      </c>
      <c r="AQ110" s="5">
        <v>21.259872999999999</v>
      </c>
      <c r="AR110" s="5">
        <v>15.433605</v>
      </c>
      <c r="AS110" s="5">
        <v>77.705628000000004</v>
      </c>
      <c r="AT110" s="5">
        <v>85.847134999999994</v>
      </c>
      <c r="AU110" s="5">
        <v>17.067322999999998</v>
      </c>
      <c r="AV110" s="5">
        <v>73.536694999999995</v>
      </c>
      <c r="AW110" s="5">
        <v>9.9437230000000003</v>
      </c>
      <c r="AX110" s="5">
        <v>74.450986</v>
      </c>
    </row>
    <row r="111" spans="1:50" x14ac:dyDescent="0.35">
      <c r="A111" s="5">
        <v>86.833731</v>
      </c>
      <c r="B111" s="5">
        <v>76.989686000000006</v>
      </c>
      <c r="C111" s="5">
        <v>72.893484000000001</v>
      </c>
      <c r="D111" s="5">
        <v>16.375741999999999</v>
      </c>
      <c r="E111" s="5">
        <v>87.009377000000001</v>
      </c>
      <c r="F111" s="5">
        <v>88.551371000000003</v>
      </c>
      <c r="G111" s="5">
        <v>78.489583999999994</v>
      </c>
      <c r="H111" s="5">
        <v>80.208090999999996</v>
      </c>
      <c r="I111" s="5">
        <v>15.313661</v>
      </c>
      <c r="J111" s="5">
        <v>83.954575000000006</v>
      </c>
      <c r="K111" s="5">
        <v>27.414473999999998</v>
      </c>
      <c r="L111" s="5">
        <v>87.599823999999998</v>
      </c>
      <c r="M111" s="5">
        <v>20.623367999999999</v>
      </c>
      <c r="N111" s="5">
        <v>19.539339999999999</v>
      </c>
      <c r="O111" s="5">
        <v>20.964345000000002</v>
      </c>
      <c r="P111" s="5">
        <v>97.072422000000003</v>
      </c>
      <c r="Q111" s="5">
        <v>69.172867999999994</v>
      </c>
      <c r="R111" s="5">
        <v>85.985613999999998</v>
      </c>
      <c r="S111" s="5">
        <v>22.127403999999999</v>
      </c>
      <c r="T111" s="5">
        <v>77.631726999999998</v>
      </c>
      <c r="U111" s="5">
        <v>21.849547000000001</v>
      </c>
      <c r="V111" s="5">
        <v>80.669740000000004</v>
      </c>
      <c r="W111" s="5">
        <v>11.543917</v>
      </c>
      <c r="X111" s="5">
        <v>21.164290999999999</v>
      </c>
      <c r="Y111" s="5">
        <v>17.790761</v>
      </c>
      <c r="Z111" s="5">
        <v>7.8270559999999998</v>
      </c>
      <c r="AA111" s="5">
        <v>12.37951</v>
      </c>
      <c r="AB111" s="5">
        <v>82.740784000000005</v>
      </c>
      <c r="AC111" s="5">
        <v>19.285861000000001</v>
      </c>
      <c r="AD111" s="5">
        <v>82.110010000000003</v>
      </c>
      <c r="AE111" s="5">
        <v>14.247247</v>
      </c>
      <c r="AF111" s="5">
        <v>19.593596000000002</v>
      </c>
      <c r="AG111" s="5">
        <v>76.963116999999997</v>
      </c>
      <c r="AH111" s="5">
        <v>78.721621999999996</v>
      </c>
      <c r="AI111" s="5">
        <v>77.300297999999998</v>
      </c>
      <c r="AJ111" s="5">
        <v>19.556418000000001</v>
      </c>
      <c r="AK111" s="5">
        <v>81.101372999999995</v>
      </c>
      <c r="AL111" s="5">
        <v>28.291937999999998</v>
      </c>
      <c r="AM111" s="5">
        <v>79.501140000000007</v>
      </c>
      <c r="AN111" s="5">
        <v>16.241277</v>
      </c>
      <c r="AO111" s="5">
        <v>81.537023000000005</v>
      </c>
      <c r="AP111" s="5">
        <v>18.621649999999999</v>
      </c>
      <c r="AQ111" s="5">
        <v>88.927980000000005</v>
      </c>
      <c r="AR111" s="5">
        <v>11.620773</v>
      </c>
      <c r="AS111" s="5">
        <v>75.906633999999997</v>
      </c>
      <c r="AT111" s="5">
        <v>82.230197000000004</v>
      </c>
      <c r="AU111" s="5">
        <v>30.209865000000001</v>
      </c>
      <c r="AV111" s="5">
        <v>23.168676000000001</v>
      </c>
      <c r="AW111" s="5">
        <v>15.58597</v>
      </c>
      <c r="AX111" s="5">
        <v>73.769660000000002</v>
      </c>
    </row>
    <row r="112" spans="1:50" x14ac:dyDescent="0.35">
      <c r="A112" s="5">
        <v>82.420585000000003</v>
      </c>
      <c r="B112" s="5">
        <v>81.914612000000005</v>
      </c>
      <c r="C112" s="5">
        <v>20.383417000000001</v>
      </c>
      <c r="D112" s="5">
        <v>83.507305000000002</v>
      </c>
      <c r="E112" s="5">
        <v>74.536878000000002</v>
      </c>
      <c r="F112" s="5">
        <v>21.638907</v>
      </c>
      <c r="G112" s="5">
        <v>75.856575000000007</v>
      </c>
      <c r="H112" s="5">
        <v>86.141257999999993</v>
      </c>
      <c r="I112" s="5">
        <v>85.567679999999996</v>
      </c>
      <c r="J112" s="5">
        <v>25.796932000000002</v>
      </c>
      <c r="K112" s="5">
        <v>9.7092910000000003</v>
      </c>
      <c r="L112" s="5">
        <v>19.234638</v>
      </c>
      <c r="M112" s="5">
        <v>69.527319000000006</v>
      </c>
      <c r="N112" s="5">
        <v>13.191941</v>
      </c>
      <c r="O112" s="5">
        <v>25.523524999999999</v>
      </c>
      <c r="P112" s="5">
        <v>74.285842000000002</v>
      </c>
      <c r="Q112" s="5">
        <v>80.570537000000002</v>
      </c>
      <c r="R112" s="5">
        <v>78.638338000000005</v>
      </c>
      <c r="S112" s="5">
        <v>86.483971999999994</v>
      </c>
      <c r="T112" s="5">
        <v>23.876871000000001</v>
      </c>
      <c r="U112" s="5">
        <v>78.905261999999993</v>
      </c>
      <c r="V112" s="5">
        <v>26.219432000000001</v>
      </c>
      <c r="W112" s="5">
        <v>76.096126999999996</v>
      </c>
      <c r="X112" s="5">
        <v>19.012561999999999</v>
      </c>
      <c r="Y112" s="5">
        <v>80.706239999999994</v>
      </c>
      <c r="Z112" s="5">
        <v>10.209365</v>
      </c>
      <c r="AA112" s="5">
        <v>17.903106999999999</v>
      </c>
      <c r="AB112" s="5">
        <v>80.467943000000005</v>
      </c>
      <c r="AC112" s="5">
        <v>76.414209999999997</v>
      </c>
      <c r="AD112" s="5">
        <v>22.923195</v>
      </c>
      <c r="AE112" s="5">
        <v>80.77722</v>
      </c>
      <c r="AF112" s="5">
        <v>80.289975999999996</v>
      </c>
      <c r="AG112" s="5">
        <v>91.110851999999994</v>
      </c>
      <c r="AH112" s="5">
        <v>23.087173</v>
      </c>
      <c r="AI112" s="5">
        <v>81.013481999999996</v>
      </c>
      <c r="AJ112" s="5">
        <v>87.579637000000005</v>
      </c>
      <c r="AK112" s="5">
        <v>18.609860000000001</v>
      </c>
      <c r="AL112" s="5">
        <v>19.492909999999998</v>
      </c>
      <c r="AM112" s="5">
        <v>24.098966999999998</v>
      </c>
      <c r="AN112" s="5">
        <v>71.465053999999995</v>
      </c>
      <c r="AO112" s="5">
        <v>13.937214000000001</v>
      </c>
      <c r="AP112" s="5">
        <v>14.817546</v>
      </c>
      <c r="AQ112" s="5">
        <v>80.609375</v>
      </c>
      <c r="AR112" s="5">
        <v>79.361238</v>
      </c>
      <c r="AS112" s="5">
        <v>20.000608</v>
      </c>
      <c r="AT112" s="5">
        <v>27.589649000000001</v>
      </c>
      <c r="AU112" s="5">
        <v>27.76483</v>
      </c>
      <c r="AV112" s="5">
        <v>19.399218000000001</v>
      </c>
      <c r="AW112" s="5">
        <v>72.093660999999997</v>
      </c>
      <c r="AX112" s="5">
        <v>85.479290000000006</v>
      </c>
    </row>
    <row r="113" spans="1:50" x14ac:dyDescent="0.35">
      <c r="A113" s="5">
        <v>17.111592000000002</v>
      </c>
      <c r="B113" s="5">
        <v>81.360675999999998</v>
      </c>
      <c r="C113" s="5">
        <v>16.554714000000001</v>
      </c>
      <c r="D113" s="5">
        <v>79.024375000000006</v>
      </c>
      <c r="E113" s="5">
        <v>27.822067000000001</v>
      </c>
      <c r="F113" s="5">
        <v>19.596228</v>
      </c>
      <c r="G113" s="5">
        <v>17.339711999999999</v>
      </c>
      <c r="H113" s="5">
        <v>85.055250999999998</v>
      </c>
      <c r="I113" s="5">
        <v>76.625181999999995</v>
      </c>
      <c r="J113" s="5">
        <v>78.069165999999996</v>
      </c>
      <c r="K113" s="5">
        <v>75.571020000000004</v>
      </c>
      <c r="L113" s="5">
        <v>17.816367</v>
      </c>
      <c r="M113" s="5">
        <v>26.849744999999999</v>
      </c>
      <c r="N113" s="5">
        <v>18.200412</v>
      </c>
      <c r="O113" s="5">
        <v>70.915368999999998</v>
      </c>
      <c r="P113" s="5">
        <v>32.416687000000003</v>
      </c>
      <c r="Q113" s="5">
        <v>21.620524</v>
      </c>
      <c r="R113" s="5">
        <v>86.838229999999996</v>
      </c>
      <c r="S113" s="5">
        <v>71.744811999999996</v>
      </c>
      <c r="T113" s="5">
        <v>69.300496999999993</v>
      </c>
      <c r="U113" s="5">
        <v>15.784217999999999</v>
      </c>
      <c r="V113" s="5">
        <v>30.296672000000001</v>
      </c>
      <c r="W113" s="5">
        <v>26.095196999999999</v>
      </c>
      <c r="X113" s="5">
        <v>24.433005999999999</v>
      </c>
      <c r="Y113" s="5">
        <v>83.909882999999994</v>
      </c>
      <c r="Z113" s="5">
        <v>82.416158999999993</v>
      </c>
      <c r="AA113" s="5">
        <v>23.72137</v>
      </c>
      <c r="AB113" s="5">
        <v>19.788526999999998</v>
      </c>
      <c r="AC113" s="5">
        <v>16.012257999999999</v>
      </c>
      <c r="AD113" s="5">
        <v>74.770177000000004</v>
      </c>
      <c r="AE113" s="5">
        <v>19.375201000000001</v>
      </c>
      <c r="AF113" s="5">
        <v>21.486065</v>
      </c>
      <c r="AG113" s="5">
        <v>80.105328</v>
      </c>
      <c r="AH113" s="5">
        <v>17.734262999999999</v>
      </c>
      <c r="AI113" s="5">
        <v>32.398736</v>
      </c>
      <c r="AJ113" s="5">
        <v>13.485828</v>
      </c>
      <c r="AK113" s="5">
        <v>75.117851999999999</v>
      </c>
      <c r="AL113" s="5">
        <v>23.712599000000001</v>
      </c>
      <c r="AM113" s="5">
        <v>24.635922000000001</v>
      </c>
      <c r="AN113" s="5">
        <v>81.193848000000003</v>
      </c>
      <c r="AO113" s="5">
        <v>89.109271000000007</v>
      </c>
      <c r="AP113" s="5">
        <v>15.177232999999999</v>
      </c>
      <c r="AQ113" s="5">
        <v>86.180942000000002</v>
      </c>
      <c r="AR113" s="5">
        <v>82.806763000000004</v>
      </c>
      <c r="AS113" s="5">
        <v>13.513826</v>
      </c>
      <c r="AT113" s="5">
        <v>23.271910999999999</v>
      </c>
      <c r="AU113" s="5">
        <v>11.756187000000001</v>
      </c>
      <c r="AV113" s="5">
        <v>12.837584</v>
      </c>
      <c r="AW113" s="5">
        <v>26.886336</v>
      </c>
      <c r="AX113" s="5">
        <v>21.154205999999999</v>
      </c>
    </row>
    <row r="114" spans="1:50" x14ac:dyDescent="0.35">
      <c r="A114" s="5">
        <v>80.835993000000002</v>
      </c>
      <c r="B114" s="5">
        <v>20.555002000000002</v>
      </c>
      <c r="C114" s="5">
        <v>14.886023</v>
      </c>
      <c r="D114" s="5">
        <v>22.253288999999999</v>
      </c>
      <c r="E114" s="5">
        <v>30.574839000000001</v>
      </c>
      <c r="F114" s="5">
        <v>81.380656000000002</v>
      </c>
      <c r="G114" s="5">
        <v>26.863216000000001</v>
      </c>
      <c r="H114" s="5">
        <v>24.200371000000001</v>
      </c>
      <c r="I114" s="5">
        <v>76.207027999999994</v>
      </c>
      <c r="J114" s="5">
        <v>19.125409999999999</v>
      </c>
      <c r="K114" s="5">
        <v>19.944590000000002</v>
      </c>
      <c r="L114" s="5">
        <v>15.860193000000001</v>
      </c>
      <c r="M114" s="5">
        <v>25.448186</v>
      </c>
      <c r="N114" s="5">
        <v>78.500551000000002</v>
      </c>
      <c r="O114" s="5">
        <v>70.127114000000006</v>
      </c>
      <c r="P114" s="5">
        <v>12.245094999999999</v>
      </c>
      <c r="Q114" s="5">
        <v>83.975677000000005</v>
      </c>
      <c r="R114" s="5">
        <v>82.633407000000005</v>
      </c>
      <c r="S114" s="5">
        <v>74.535049000000001</v>
      </c>
      <c r="T114" s="5">
        <v>16.730194999999998</v>
      </c>
      <c r="U114" s="5">
        <v>79.499092000000005</v>
      </c>
      <c r="V114" s="5">
        <v>33.574603000000003</v>
      </c>
      <c r="W114" s="5">
        <v>26.102208999999998</v>
      </c>
      <c r="X114" s="5">
        <v>20.168903</v>
      </c>
      <c r="Y114" s="5">
        <v>80.526539</v>
      </c>
      <c r="Z114" s="5">
        <v>26.077721</v>
      </c>
      <c r="AA114" s="5">
        <v>21.465747</v>
      </c>
      <c r="AB114" s="5">
        <v>23.448967</v>
      </c>
      <c r="AC114" s="5">
        <v>26.822050999999998</v>
      </c>
      <c r="AD114" s="5">
        <v>74.658366999999998</v>
      </c>
      <c r="AE114" s="5">
        <v>13.646056</v>
      </c>
      <c r="AF114" s="5">
        <v>21.667781999999999</v>
      </c>
      <c r="AG114" s="5">
        <v>12.979787</v>
      </c>
      <c r="AH114" s="5">
        <v>26.114211000000001</v>
      </c>
      <c r="AI114" s="5">
        <v>87.243027999999995</v>
      </c>
      <c r="AJ114" s="5">
        <v>80.909920999999997</v>
      </c>
      <c r="AK114" s="5">
        <v>76.228132000000002</v>
      </c>
      <c r="AL114" s="5">
        <v>81.919719000000001</v>
      </c>
      <c r="AM114" s="5">
        <v>81.288801000000007</v>
      </c>
      <c r="AN114" s="5">
        <v>80.038521000000003</v>
      </c>
      <c r="AO114" s="5">
        <v>11.339762</v>
      </c>
      <c r="AP114" s="5">
        <v>14.778700000000001</v>
      </c>
      <c r="AQ114" s="5">
        <v>10.501576</v>
      </c>
      <c r="AR114" s="5">
        <v>86.119463999999994</v>
      </c>
      <c r="AS114" s="5">
        <v>25.239405000000001</v>
      </c>
      <c r="AT114" s="5">
        <v>83.343155999999993</v>
      </c>
      <c r="AU114" s="5">
        <v>83.690404000000001</v>
      </c>
      <c r="AV114" s="5">
        <v>73.271996999999999</v>
      </c>
      <c r="AW114" s="5">
        <v>76.761227000000005</v>
      </c>
      <c r="AX114" s="5">
        <v>84.654550999999998</v>
      </c>
    </row>
    <row r="115" spans="1:50" x14ac:dyDescent="0.35">
      <c r="A115" s="5">
        <v>71.945169000000007</v>
      </c>
      <c r="B115" s="5">
        <v>19.335495999999999</v>
      </c>
      <c r="C115" s="5">
        <v>73.490964000000005</v>
      </c>
      <c r="D115" s="5">
        <v>75.110755999999995</v>
      </c>
      <c r="E115" s="5">
        <v>77.129301999999996</v>
      </c>
      <c r="F115" s="5">
        <v>16.236249000000001</v>
      </c>
      <c r="G115" s="5">
        <v>85.641970999999998</v>
      </c>
      <c r="H115" s="5">
        <v>77.687792999999999</v>
      </c>
      <c r="I115" s="5">
        <v>21.817807999999999</v>
      </c>
      <c r="J115" s="5">
        <v>88.008877999999996</v>
      </c>
      <c r="K115" s="5">
        <v>20.111723999999999</v>
      </c>
      <c r="L115" s="5">
        <v>87.903143</v>
      </c>
      <c r="M115" s="5">
        <v>82.563282999999998</v>
      </c>
      <c r="N115" s="5">
        <v>20.227962999999999</v>
      </c>
      <c r="O115" s="5">
        <v>22.268571999999999</v>
      </c>
      <c r="P115" s="5">
        <v>76.417332999999999</v>
      </c>
      <c r="Q115" s="5">
        <v>14.216908999999999</v>
      </c>
      <c r="R115" s="5">
        <v>81.582432999999995</v>
      </c>
      <c r="S115" s="5">
        <v>22.218627000000001</v>
      </c>
      <c r="T115" s="5">
        <v>24.390471000000002</v>
      </c>
      <c r="U115" s="5">
        <v>75.589778999999993</v>
      </c>
      <c r="V115" s="5">
        <v>76.983305000000001</v>
      </c>
      <c r="W115" s="5">
        <v>84.678438999999997</v>
      </c>
      <c r="X115" s="5">
        <v>23.055586999999999</v>
      </c>
      <c r="Y115" s="5">
        <v>84.232446999999993</v>
      </c>
      <c r="Z115" s="5">
        <v>83.899230000000003</v>
      </c>
      <c r="AA115" s="5">
        <v>77.337233999999995</v>
      </c>
      <c r="AB115" s="5">
        <v>22.447960999999999</v>
      </c>
      <c r="AC115" s="5">
        <v>80.939026999999996</v>
      </c>
      <c r="AD115" s="5">
        <v>20.893191000000002</v>
      </c>
      <c r="AE115" s="5">
        <v>18.88974</v>
      </c>
      <c r="AF115" s="5">
        <v>73.940470000000005</v>
      </c>
      <c r="AG115" s="5">
        <v>18.613444000000001</v>
      </c>
      <c r="AH115" s="5">
        <v>78.219785000000002</v>
      </c>
      <c r="AI115" s="5">
        <v>13.889493999999999</v>
      </c>
      <c r="AJ115" s="5">
        <v>19.295249999999999</v>
      </c>
      <c r="AK115" s="5">
        <v>70.385283000000001</v>
      </c>
      <c r="AL115" s="5">
        <v>79.686807000000002</v>
      </c>
      <c r="AM115" s="5">
        <v>20.35031</v>
      </c>
      <c r="AN115" s="5">
        <v>84.011904999999999</v>
      </c>
      <c r="AO115" s="5">
        <v>20.190034000000001</v>
      </c>
      <c r="AP115" s="5">
        <v>21.902726999999999</v>
      </c>
      <c r="AQ115" s="5">
        <v>16.203847</v>
      </c>
      <c r="AR115" s="5">
        <v>87.980191000000005</v>
      </c>
      <c r="AS115" s="5">
        <v>17.886649999999999</v>
      </c>
      <c r="AT115" s="5">
        <v>12.823010999999999</v>
      </c>
      <c r="AU115" s="5">
        <v>86.681933999999998</v>
      </c>
      <c r="AV115" s="5">
        <v>18.167549000000001</v>
      </c>
      <c r="AW115" s="5">
        <v>7.2448360000000003</v>
      </c>
      <c r="AX115" s="5">
        <v>23.019514999999998</v>
      </c>
    </row>
    <row r="116" spans="1:50" x14ac:dyDescent="0.35">
      <c r="A116" s="5">
        <v>77.203648000000001</v>
      </c>
      <c r="B116" s="5">
        <v>15.477096</v>
      </c>
      <c r="C116" s="5">
        <v>21.828737</v>
      </c>
      <c r="D116" s="5">
        <v>69.677476999999996</v>
      </c>
      <c r="E116" s="5">
        <v>21.998819999999998</v>
      </c>
      <c r="F116" s="5">
        <v>73.936852000000002</v>
      </c>
      <c r="G116" s="5">
        <v>10.086734</v>
      </c>
      <c r="H116" s="5">
        <v>21.859580000000001</v>
      </c>
      <c r="I116" s="5">
        <v>79.798674000000005</v>
      </c>
      <c r="J116" s="5">
        <v>21.681176000000001</v>
      </c>
      <c r="K116" s="5">
        <v>17.194089000000002</v>
      </c>
      <c r="L116" s="5">
        <v>24.167648</v>
      </c>
      <c r="M116" s="5">
        <v>73.845842000000005</v>
      </c>
      <c r="N116" s="5">
        <v>18.251684999999998</v>
      </c>
      <c r="O116" s="5">
        <v>83.425360999999995</v>
      </c>
      <c r="P116" s="5">
        <v>22.652121999999999</v>
      </c>
      <c r="Q116" s="5">
        <v>17.420366999999999</v>
      </c>
      <c r="R116" s="5">
        <v>13.947519</v>
      </c>
      <c r="S116" s="5">
        <v>74.943633000000005</v>
      </c>
      <c r="T116" s="5">
        <v>16.948246000000001</v>
      </c>
      <c r="U116" s="5">
        <v>23.743893</v>
      </c>
      <c r="V116" s="5">
        <v>78.583454000000003</v>
      </c>
      <c r="W116" s="5">
        <v>85.174098000000001</v>
      </c>
      <c r="X116" s="5">
        <v>79.559787999999998</v>
      </c>
      <c r="Y116" s="5">
        <v>77.781486000000001</v>
      </c>
      <c r="Z116" s="5">
        <v>14.317387999999999</v>
      </c>
      <c r="AA116" s="5">
        <v>80.963896000000005</v>
      </c>
      <c r="AB116" s="5">
        <v>79.552092000000002</v>
      </c>
      <c r="AC116" s="5">
        <v>27.376684999999998</v>
      </c>
      <c r="AD116" s="5">
        <v>18.471917000000001</v>
      </c>
      <c r="AE116" s="5">
        <v>27.868721000000001</v>
      </c>
      <c r="AF116" s="5">
        <v>13.281404999999999</v>
      </c>
      <c r="AG116" s="5">
        <v>85.799980000000005</v>
      </c>
      <c r="AH116" s="5">
        <v>22.236343999999999</v>
      </c>
      <c r="AI116" s="5">
        <v>78.633268000000001</v>
      </c>
      <c r="AJ116" s="5">
        <v>29.295090999999999</v>
      </c>
      <c r="AK116" s="5">
        <v>29.059239999999999</v>
      </c>
      <c r="AL116" s="5">
        <v>76.885816000000005</v>
      </c>
      <c r="AM116" s="5">
        <v>74.715424999999996</v>
      </c>
      <c r="AN116" s="5">
        <v>75.004784000000001</v>
      </c>
      <c r="AO116" s="5">
        <v>24.064228</v>
      </c>
      <c r="AP116" s="5">
        <v>17.078610000000001</v>
      </c>
      <c r="AQ116" s="5">
        <v>27.173584000000002</v>
      </c>
      <c r="AR116" s="5">
        <v>18.560390999999999</v>
      </c>
      <c r="AS116" s="5">
        <v>38.245483</v>
      </c>
      <c r="AT116" s="5">
        <v>88.445300000000003</v>
      </c>
      <c r="AU116" s="5">
        <v>78.370552000000004</v>
      </c>
      <c r="AV116" s="5">
        <v>14.943108000000001</v>
      </c>
      <c r="AW116" s="5">
        <v>24.179743999999999</v>
      </c>
      <c r="AX116" s="5">
        <v>11.714573</v>
      </c>
    </row>
    <row r="117" spans="1:50" x14ac:dyDescent="0.35">
      <c r="A117" s="5">
        <v>19.546855999999998</v>
      </c>
      <c r="B117" s="5">
        <v>87.458599000000007</v>
      </c>
      <c r="C117" s="5">
        <v>15.951053999999999</v>
      </c>
      <c r="D117" s="5">
        <v>21.372394</v>
      </c>
      <c r="E117" s="5">
        <v>75.834090000000003</v>
      </c>
      <c r="F117" s="5">
        <v>25.290323000000001</v>
      </c>
      <c r="G117" s="5">
        <v>29.879432999999999</v>
      </c>
      <c r="H117" s="5">
        <v>12.832342000000001</v>
      </c>
      <c r="I117" s="5">
        <v>81.465406000000002</v>
      </c>
      <c r="J117" s="5">
        <v>75.710627000000002</v>
      </c>
      <c r="K117" s="5">
        <v>21.942074999999999</v>
      </c>
      <c r="L117" s="5">
        <v>17.433783999999999</v>
      </c>
      <c r="M117" s="5">
        <v>23.282551000000002</v>
      </c>
      <c r="N117" s="5">
        <v>74.220743999999996</v>
      </c>
      <c r="O117" s="5">
        <v>23.808209999999999</v>
      </c>
      <c r="P117" s="5">
        <v>81.720370000000003</v>
      </c>
      <c r="Q117" s="5">
        <v>86.074774000000005</v>
      </c>
      <c r="R117" s="5">
        <v>77.663387999999998</v>
      </c>
      <c r="S117" s="5">
        <v>86.837953999999996</v>
      </c>
      <c r="T117" s="5">
        <v>86.600150999999997</v>
      </c>
      <c r="U117" s="5">
        <v>20.761831999999998</v>
      </c>
      <c r="V117" s="5">
        <v>88.746418000000006</v>
      </c>
      <c r="W117" s="5">
        <v>25.636429</v>
      </c>
      <c r="X117" s="5">
        <v>29.005037000000002</v>
      </c>
      <c r="Y117" s="5">
        <v>17.577017000000001</v>
      </c>
      <c r="Z117" s="5">
        <v>17.879397999999998</v>
      </c>
      <c r="AA117" s="5">
        <v>82.904972000000001</v>
      </c>
      <c r="AB117" s="5">
        <v>83.415654000000004</v>
      </c>
      <c r="AC117" s="5">
        <v>23.476258000000001</v>
      </c>
      <c r="AD117" s="5">
        <v>73.376852</v>
      </c>
      <c r="AE117" s="5">
        <v>23.699387999999999</v>
      </c>
      <c r="AF117" s="5">
        <v>22.243836000000002</v>
      </c>
      <c r="AG117" s="5">
        <v>18.536566000000001</v>
      </c>
      <c r="AH117" s="5">
        <v>80.844256999999999</v>
      </c>
      <c r="AI117" s="5">
        <v>78.747842000000006</v>
      </c>
      <c r="AJ117" s="5">
        <v>91.118452000000005</v>
      </c>
      <c r="AK117" s="5">
        <v>13.821821</v>
      </c>
      <c r="AL117" s="5">
        <v>27.814868000000001</v>
      </c>
      <c r="AM117" s="5">
        <v>82.740978999999996</v>
      </c>
      <c r="AN117" s="5">
        <v>70.306444999999997</v>
      </c>
      <c r="AO117" s="5">
        <v>78.681775000000002</v>
      </c>
      <c r="AP117" s="5">
        <v>9.0965950000000007</v>
      </c>
      <c r="AQ117" s="5">
        <v>26.309139999999999</v>
      </c>
      <c r="AR117" s="5">
        <v>11.136918</v>
      </c>
      <c r="AS117" s="5">
        <v>79.221666999999997</v>
      </c>
      <c r="AT117" s="5">
        <v>75.578590000000005</v>
      </c>
      <c r="AU117" s="5">
        <v>86.496257</v>
      </c>
      <c r="AV117" s="5">
        <v>24.298570000000002</v>
      </c>
      <c r="AW117" s="5">
        <v>74.487489999999994</v>
      </c>
      <c r="AX117" s="5">
        <v>78.842885999999993</v>
      </c>
    </row>
    <row r="118" spans="1:50" x14ac:dyDescent="0.35">
      <c r="A118" s="5">
        <v>71.003210999999993</v>
      </c>
      <c r="B118" s="5">
        <v>22.720738999999998</v>
      </c>
      <c r="C118" s="5">
        <v>91.041910000000001</v>
      </c>
      <c r="D118" s="5">
        <v>18.359878999999999</v>
      </c>
      <c r="E118" s="5">
        <v>78.213033999999993</v>
      </c>
      <c r="F118" s="5">
        <v>25.079692999999999</v>
      </c>
      <c r="G118" s="5">
        <v>75.875541999999996</v>
      </c>
      <c r="H118" s="5">
        <v>84.885096000000004</v>
      </c>
      <c r="I118" s="5">
        <v>20.078928000000001</v>
      </c>
      <c r="J118" s="5">
        <v>76.294189000000003</v>
      </c>
      <c r="K118" s="5">
        <v>80.125739999999993</v>
      </c>
      <c r="L118" s="5">
        <v>15.169833000000001</v>
      </c>
      <c r="M118" s="5">
        <v>86.665605999999997</v>
      </c>
      <c r="N118" s="5">
        <v>26.686729</v>
      </c>
      <c r="O118" s="5">
        <v>84.935182999999995</v>
      </c>
      <c r="P118" s="5">
        <v>74.081894000000005</v>
      </c>
      <c r="Q118" s="5">
        <v>75.983170999999999</v>
      </c>
      <c r="R118" s="5">
        <v>27.32996</v>
      </c>
      <c r="S118" s="5">
        <v>74.049537999999998</v>
      </c>
      <c r="T118" s="5">
        <v>75.637494000000004</v>
      </c>
      <c r="U118" s="5">
        <v>77.369181999999995</v>
      </c>
      <c r="V118" s="5">
        <v>81.902383999999998</v>
      </c>
      <c r="W118" s="5">
        <v>78.706781000000007</v>
      </c>
      <c r="X118" s="5">
        <v>19.136123999999999</v>
      </c>
      <c r="Y118" s="5">
        <v>24.850733999999999</v>
      </c>
      <c r="Z118" s="5">
        <v>77.028688000000002</v>
      </c>
      <c r="AA118" s="5">
        <v>81.745215000000002</v>
      </c>
      <c r="AB118" s="5">
        <v>13.65832</v>
      </c>
      <c r="AC118" s="5">
        <v>80.584413999999995</v>
      </c>
      <c r="AD118" s="5">
        <v>75.467995999999999</v>
      </c>
      <c r="AE118" s="5">
        <v>26.398667</v>
      </c>
      <c r="AF118" s="5">
        <v>90.482228000000006</v>
      </c>
      <c r="AG118" s="5">
        <v>82.192012000000005</v>
      </c>
      <c r="AH118" s="5">
        <v>76.432284999999993</v>
      </c>
      <c r="AI118" s="5">
        <v>83.166403000000003</v>
      </c>
      <c r="AJ118" s="5">
        <v>13.187507999999999</v>
      </c>
      <c r="AK118" s="5">
        <v>76.607211000000007</v>
      </c>
      <c r="AL118" s="5">
        <v>86.635937999999996</v>
      </c>
      <c r="AM118" s="5">
        <v>25.73518</v>
      </c>
      <c r="AN118" s="5">
        <v>20.994364000000001</v>
      </c>
      <c r="AO118" s="5">
        <v>21.317287</v>
      </c>
      <c r="AP118" s="5">
        <v>72.509748999999999</v>
      </c>
      <c r="AQ118" s="5">
        <v>9.5012129999999999</v>
      </c>
      <c r="AR118" s="5">
        <v>84.290064000000001</v>
      </c>
      <c r="AS118" s="5">
        <v>85.973493000000005</v>
      </c>
      <c r="AT118" s="5">
        <v>20.831979</v>
      </c>
      <c r="AU118" s="5">
        <v>83.463881999999998</v>
      </c>
      <c r="AV118" s="5">
        <v>28.390768999999999</v>
      </c>
      <c r="AW118" s="5">
        <v>78.119915000000006</v>
      </c>
      <c r="AX118" s="5">
        <v>27.212534000000002</v>
      </c>
    </row>
    <row r="119" spans="1:50" x14ac:dyDescent="0.35">
      <c r="A119" s="5">
        <v>28.390622</v>
      </c>
      <c r="B119" s="5">
        <v>82.912914999999998</v>
      </c>
      <c r="C119" s="5">
        <v>81.468177999999995</v>
      </c>
      <c r="D119" s="5">
        <v>75.781912000000005</v>
      </c>
      <c r="E119" s="5">
        <v>70.135225000000005</v>
      </c>
      <c r="F119" s="5">
        <v>25.7241</v>
      </c>
      <c r="G119" s="5">
        <v>89.983625000000004</v>
      </c>
      <c r="H119" s="5">
        <v>28.916004999999998</v>
      </c>
      <c r="I119" s="5">
        <v>91.536435999999995</v>
      </c>
      <c r="J119" s="5">
        <v>84.011323000000004</v>
      </c>
      <c r="K119" s="5">
        <v>10.400078000000001</v>
      </c>
      <c r="L119" s="5">
        <v>15.927894999999999</v>
      </c>
      <c r="M119" s="5">
        <v>71.112184999999997</v>
      </c>
      <c r="N119" s="5">
        <v>74.550809999999998</v>
      </c>
      <c r="O119" s="5">
        <v>8.0020849999999992</v>
      </c>
      <c r="P119" s="5">
        <v>18.445443999999998</v>
      </c>
      <c r="Q119" s="5">
        <v>79.947462000000002</v>
      </c>
      <c r="R119" s="5">
        <v>20.064540999999998</v>
      </c>
      <c r="S119" s="5">
        <v>77.342049000000003</v>
      </c>
      <c r="T119" s="5">
        <v>21.707868999999999</v>
      </c>
      <c r="U119" s="5">
        <v>73.275700999999998</v>
      </c>
      <c r="V119" s="5">
        <v>21.804659999999998</v>
      </c>
      <c r="W119" s="5">
        <v>86.121675999999994</v>
      </c>
      <c r="X119" s="5">
        <v>24.125415</v>
      </c>
      <c r="Y119" s="5">
        <v>24.284573000000002</v>
      </c>
      <c r="Z119" s="5">
        <v>81.410127000000003</v>
      </c>
      <c r="AA119" s="5">
        <v>15.402198</v>
      </c>
      <c r="AB119" s="5">
        <v>17.221627999999999</v>
      </c>
      <c r="AC119" s="5">
        <v>80.635420999999994</v>
      </c>
      <c r="AD119" s="5">
        <v>12.463597999999999</v>
      </c>
      <c r="AE119" s="5">
        <v>22.871386999999999</v>
      </c>
      <c r="AF119" s="5">
        <v>14.647266</v>
      </c>
      <c r="AG119" s="5">
        <v>19.419098999999999</v>
      </c>
      <c r="AH119" s="5">
        <v>76.389415</v>
      </c>
      <c r="AI119" s="5">
        <v>15.110037999999999</v>
      </c>
      <c r="AJ119" s="5">
        <v>13.416884</v>
      </c>
      <c r="AK119" s="5">
        <v>66.817207999999994</v>
      </c>
      <c r="AL119" s="5">
        <v>16.529102000000002</v>
      </c>
      <c r="AM119" s="5">
        <v>21.159023999999999</v>
      </c>
      <c r="AN119" s="5">
        <v>76.939286999999993</v>
      </c>
      <c r="AO119" s="5">
        <v>20.172958000000001</v>
      </c>
      <c r="AP119" s="5">
        <v>18.056024000000001</v>
      </c>
      <c r="AQ119" s="5">
        <v>20.961462999999998</v>
      </c>
      <c r="AR119" s="5">
        <v>22.150956000000001</v>
      </c>
      <c r="AS119" s="5">
        <v>10.203919000000001</v>
      </c>
      <c r="AT119" s="5">
        <v>77.888025999999996</v>
      </c>
      <c r="AU119" s="5">
        <v>12.289241000000001</v>
      </c>
      <c r="AV119" s="5">
        <v>84.832431</v>
      </c>
      <c r="AW119" s="5">
        <v>11.729378000000001</v>
      </c>
      <c r="AX119" s="5">
        <v>71.276674999999997</v>
      </c>
    </row>
    <row r="120" spans="1:50" x14ac:dyDescent="0.35">
      <c r="A120" s="5">
        <v>83.703873999999999</v>
      </c>
      <c r="B120" s="5">
        <v>19.923786</v>
      </c>
      <c r="C120" s="5">
        <v>83.325183999999993</v>
      </c>
      <c r="D120" s="5">
        <v>24.07329</v>
      </c>
      <c r="E120" s="5">
        <v>86.968655999999996</v>
      </c>
      <c r="F120" s="5">
        <v>17.49174</v>
      </c>
      <c r="G120" s="5">
        <v>25.136240000000001</v>
      </c>
      <c r="H120" s="5">
        <v>21.568218000000002</v>
      </c>
      <c r="I120" s="5">
        <v>84.796688000000003</v>
      </c>
      <c r="J120" s="5">
        <v>17.203785</v>
      </c>
      <c r="K120" s="5">
        <v>13.746373</v>
      </c>
      <c r="L120" s="5">
        <v>18.091951000000002</v>
      </c>
      <c r="M120" s="5">
        <v>73.253006999999997</v>
      </c>
      <c r="N120" s="5">
        <v>74.771099000000007</v>
      </c>
      <c r="O120" s="5">
        <v>92.640439000000001</v>
      </c>
      <c r="P120" s="5">
        <v>29.645481</v>
      </c>
      <c r="Q120" s="5">
        <v>79.640388000000002</v>
      </c>
      <c r="R120" s="5">
        <v>97.385700999999997</v>
      </c>
      <c r="S120" s="5">
        <v>18.899101999999999</v>
      </c>
      <c r="T120" s="5">
        <v>76.350686999999994</v>
      </c>
      <c r="U120" s="5">
        <v>17.929348000000001</v>
      </c>
      <c r="V120" s="5">
        <v>18.181419000000002</v>
      </c>
      <c r="W120" s="5">
        <v>81.279664999999994</v>
      </c>
      <c r="X120" s="5">
        <v>67.807126999999994</v>
      </c>
      <c r="Y120" s="5">
        <v>19.273243000000001</v>
      </c>
      <c r="Z120" s="5">
        <v>20.450581</v>
      </c>
      <c r="AA120" s="5">
        <v>82.659712999999996</v>
      </c>
      <c r="AB120" s="5">
        <v>75.435458999999994</v>
      </c>
      <c r="AC120" s="5">
        <v>24.166612000000001</v>
      </c>
      <c r="AD120" s="5">
        <v>23.481397000000001</v>
      </c>
      <c r="AE120" s="5">
        <v>19.960678000000001</v>
      </c>
      <c r="AF120" s="5">
        <v>21.640868999999999</v>
      </c>
      <c r="AG120" s="5">
        <v>89.165621000000002</v>
      </c>
      <c r="AH120" s="5">
        <v>72.365754999999993</v>
      </c>
      <c r="AI120" s="5">
        <v>84.217568999999997</v>
      </c>
      <c r="AJ120" s="5">
        <v>86.810558999999998</v>
      </c>
      <c r="AK120" s="5">
        <v>20.146789999999999</v>
      </c>
      <c r="AL120" s="5">
        <v>20.541148</v>
      </c>
      <c r="AM120" s="5">
        <v>20.077442999999999</v>
      </c>
      <c r="AN120" s="5">
        <v>78.475511999999995</v>
      </c>
      <c r="AO120" s="5">
        <v>27.932321000000002</v>
      </c>
      <c r="AP120" s="5">
        <v>19.914415999999999</v>
      </c>
      <c r="AQ120" s="5">
        <v>73.324952999999994</v>
      </c>
      <c r="AR120" s="5">
        <v>73.069085000000001</v>
      </c>
      <c r="AS120" s="5">
        <v>85.013150999999993</v>
      </c>
      <c r="AT120" s="5">
        <v>10.067473</v>
      </c>
      <c r="AU120" s="5">
        <v>18.066230000000001</v>
      </c>
      <c r="AV120" s="5">
        <v>16.204383</v>
      </c>
      <c r="AW120" s="5">
        <v>77.444537999999994</v>
      </c>
      <c r="AX120" s="5">
        <v>20.560648</v>
      </c>
    </row>
    <row r="121" spans="1:50" x14ac:dyDescent="0.35">
      <c r="A121" s="5">
        <v>83.442024000000004</v>
      </c>
      <c r="B121" s="5">
        <v>26.113163</v>
      </c>
      <c r="C121" s="5">
        <v>21.175094999999999</v>
      </c>
      <c r="D121" s="5">
        <v>14.360749</v>
      </c>
      <c r="E121" s="5">
        <v>79.678860999999998</v>
      </c>
      <c r="F121" s="5">
        <v>80.915679999999995</v>
      </c>
      <c r="G121" s="5">
        <v>22.541433000000001</v>
      </c>
      <c r="H121" s="5">
        <v>20.748270999999999</v>
      </c>
      <c r="I121" s="5">
        <v>81.968547999999998</v>
      </c>
      <c r="J121" s="5">
        <v>24.556981</v>
      </c>
      <c r="K121" s="5">
        <v>23.979641000000001</v>
      </c>
      <c r="L121" s="5">
        <v>12.166695000000001</v>
      </c>
      <c r="M121" s="5">
        <v>22.545663999999999</v>
      </c>
      <c r="N121" s="5">
        <v>20.404354000000001</v>
      </c>
      <c r="O121" s="5">
        <v>78.923107000000002</v>
      </c>
      <c r="P121" s="5">
        <v>25.514130999999999</v>
      </c>
      <c r="Q121" s="5">
        <v>71.471265000000002</v>
      </c>
      <c r="R121" s="5">
        <v>81.842939000000001</v>
      </c>
      <c r="S121" s="5">
        <v>76.238839999999996</v>
      </c>
      <c r="T121" s="5">
        <v>14.068605</v>
      </c>
      <c r="U121" s="5">
        <v>13.852357</v>
      </c>
      <c r="V121" s="5">
        <v>16.186281000000001</v>
      </c>
      <c r="W121" s="5">
        <v>77.000133000000005</v>
      </c>
      <c r="X121" s="5">
        <v>81.417439000000002</v>
      </c>
      <c r="Y121" s="5">
        <v>76.249592000000007</v>
      </c>
      <c r="Z121" s="5">
        <v>19.831057000000001</v>
      </c>
      <c r="AA121" s="5">
        <v>83.804929000000001</v>
      </c>
      <c r="AB121" s="5">
        <v>17.414141000000001</v>
      </c>
      <c r="AC121" s="5">
        <v>10.035189000000001</v>
      </c>
      <c r="AD121" s="5">
        <v>83.018583000000007</v>
      </c>
      <c r="AE121" s="5">
        <v>80.252273000000002</v>
      </c>
      <c r="AF121" s="5">
        <v>19.596875000000001</v>
      </c>
      <c r="AG121" s="5">
        <v>15.157892</v>
      </c>
      <c r="AH121" s="5">
        <v>16.599779000000002</v>
      </c>
      <c r="AI121" s="5">
        <v>26.272109</v>
      </c>
      <c r="AJ121" s="5">
        <v>24.487165000000001</v>
      </c>
      <c r="AK121" s="5">
        <v>22.038114</v>
      </c>
      <c r="AL121" s="5">
        <v>24.96358</v>
      </c>
      <c r="AM121" s="5">
        <v>25.885594999999999</v>
      </c>
      <c r="AN121" s="5">
        <v>81.988001999999994</v>
      </c>
      <c r="AO121" s="5">
        <v>77.708725999999999</v>
      </c>
      <c r="AP121" s="5">
        <v>75.510129000000006</v>
      </c>
      <c r="AQ121" s="5">
        <v>79.974785999999995</v>
      </c>
      <c r="AR121" s="5">
        <v>19.803023</v>
      </c>
      <c r="AS121" s="5">
        <v>76.745491999999999</v>
      </c>
      <c r="AT121" s="5">
        <v>79.327563999999995</v>
      </c>
      <c r="AU121" s="5">
        <v>77.035841000000005</v>
      </c>
      <c r="AV121" s="5">
        <v>69.217804999999998</v>
      </c>
      <c r="AW121" s="5">
        <v>17.285654999999998</v>
      </c>
      <c r="AX121" s="5">
        <v>15.835443</v>
      </c>
    </row>
    <row r="122" spans="1:50" x14ac:dyDescent="0.35">
      <c r="A122" s="5">
        <v>19.361267999999999</v>
      </c>
      <c r="B122" s="5">
        <v>87.287611999999996</v>
      </c>
      <c r="C122" s="5">
        <v>16.600615000000001</v>
      </c>
      <c r="D122" s="5">
        <v>78.481993000000003</v>
      </c>
      <c r="E122" s="5">
        <v>71.539315000000002</v>
      </c>
      <c r="F122" s="5">
        <v>74.866283999999993</v>
      </c>
      <c r="G122" s="5">
        <v>14.924958999999999</v>
      </c>
      <c r="H122" s="5">
        <v>20.996383000000002</v>
      </c>
      <c r="I122" s="5">
        <v>78.832669999999993</v>
      </c>
      <c r="J122" s="5">
        <v>27.046102000000001</v>
      </c>
      <c r="K122" s="5">
        <v>14.927125999999999</v>
      </c>
      <c r="L122" s="5">
        <v>10.651638</v>
      </c>
      <c r="M122" s="5">
        <v>14.421612</v>
      </c>
      <c r="N122" s="5">
        <v>21.064813999999998</v>
      </c>
      <c r="O122" s="5">
        <v>70.224613000000005</v>
      </c>
      <c r="P122" s="5">
        <v>20.796292000000001</v>
      </c>
      <c r="Q122" s="5">
        <v>75.030257000000006</v>
      </c>
      <c r="R122" s="5">
        <v>23.340316000000001</v>
      </c>
      <c r="S122" s="5">
        <v>75.713954000000001</v>
      </c>
      <c r="T122" s="5">
        <v>32.219434</v>
      </c>
      <c r="U122" s="5">
        <v>83.931166000000005</v>
      </c>
      <c r="V122" s="5">
        <v>28.812560000000001</v>
      </c>
      <c r="W122" s="5">
        <v>20.758858</v>
      </c>
      <c r="X122" s="5">
        <v>26.035021</v>
      </c>
      <c r="Y122" s="5">
        <v>25.096689000000001</v>
      </c>
      <c r="Z122" s="5">
        <v>16.563623</v>
      </c>
      <c r="AA122" s="5">
        <v>77.183530000000005</v>
      </c>
      <c r="AB122" s="5">
        <v>76.194460000000007</v>
      </c>
      <c r="AC122" s="5">
        <v>28.137962999999999</v>
      </c>
      <c r="AD122" s="5">
        <v>27.462064000000002</v>
      </c>
      <c r="AE122" s="5">
        <v>14.652547</v>
      </c>
      <c r="AF122" s="5">
        <v>83.981269999999995</v>
      </c>
      <c r="AG122" s="5">
        <v>78.559910000000002</v>
      </c>
      <c r="AH122" s="5">
        <v>79.331558999999999</v>
      </c>
      <c r="AI122" s="5">
        <v>22.147691999999999</v>
      </c>
      <c r="AJ122" s="5">
        <v>18.136803</v>
      </c>
      <c r="AK122" s="5">
        <v>81.802346999999997</v>
      </c>
      <c r="AL122" s="5">
        <v>83.804812999999996</v>
      </c>
      <c r="AM122" s="5">
        <v>77.773172000000002</v>
      </c>
      <c r="AN122" s="5">
        <v>76.839616000000007</v>
      </c>
      <c r="AO122" s="5">
        <v>85.535908000000006</v>
      </c>
      <c r="AP122" s="5">
        <v>22.673114000000002</v>
      </c>
      <c r="AQ122" s="5">
        <v>95.493701999999999</v>
      </c>
      <c r="AR122" s="5">
        <v>76.910826</v>
      </c>
      <c r="AS122" s="5">
        <v>92.301231999999999</v>
      </c>
      <c r="AT122" s="5">
        <v>17.710514</v>
      </c>
      <c r="AU122" s="5">
        <v>12.962809999999999</v>
      </c>
      <c r="AV122" s="5">
        <v>76.663719999999998</v>
      </c>
      <c r="AW122" s="5">
        <v>82.491238999999993</v>
      </c>
      <c r="AX122" s="5">
        <v>83.977237000000002</v>
      </c>
    </row>
    <row r="123" spans="1:50" x14ac:dyDescent="0.35">
      <c r="A123" s="5">
        <v>12.963571</v>
      </c>
      <c r="B123" s="5">
        <v>88.875584000000003</v>
      </c>
      <c r="C123" s="5">
        <v>81.588875999999999</v>
      </c>
      <c r="D123" s="5">
        <v>20.794512999999998</v>
      </c>
      <c r="E123" s="5">
        <v>82.079385000000002</v>
      </c>
      <c r="F123" s="5">
        <v>23.398036000000001</v>
      </c>
      <c r="G123" s="5">
        <v>20.848101</v>
      </c>
      <c r="H123" s="5">
        <v>91.22287</v>
      </c>
      <c r="I123" s="5">
        <v>16.540848</v>
      </c>
      <c r="J123" s="5">
        <v>81.851566000000005</v>
      </c>
      <c r="K123" s="5">
        <v>23.735703000000001</v>
      </c>
      <c r="L123" s="5">
        <v>74.030405000000002</v>
      </c>
      <c r="M123" s="5">
        <v>90.287622999999996</v>
      </c>
      <c r="N123" s="5">
        <v>25.743231999999999</v>
      </c>
      <c r="O123" s="5">
        <v>14.927292</v>
      </c>
      <c r="P123" s="5">
        <v>76.872356999999994</v>
      </c>
      <c r="Q123" s="5">
        <v>92.498311000000001</v>
      </c>
      <c r="R123" s="5">
        <v>81.151166000000003</v>
      </c>
      <c r="S123" s="5">
        <v>82.005554000000004</v>
      </c>
      <c r="T123" s="5">
        <v>90.375883000000002</v>
      </c>
      <c r="U123" s="5">
        <v>17.227716999999998</v>
      </c>
      <c r="V123" s="5">
        <v>15.92497</v>
      </c>
      <c r="W123" s="5">
        <v>21.494510999999999</v>
      </c>
      <c r="X123" s="5">
        <v>18.964030000000001</v>
      </c>
      <c r="Y123" s="5">
        <v>84.107138000000006</v>
      </c>
      <c r="Z123" s="5">
        <v>24.759395999999999</v>
      </c>
      <c r="AA123" s="5">
        <v>74.654597999999993</v>
      </c>
      <c r="AB123" s="5">
        <v>78.413972999999999</v>
      </c>
      <c r="AC123" s="5">
        <v>74.999834000000007</v>
      </c>
      <c r="AD123" s="5">
        <v>82.291736999999998</v>
      </c>
      <c r="AE123" s="5">
        <v>13.995272</v>
      </c>
      <c r="AF123" s="5">
        <v>26.749679</v>
      </c>
      <c r="AG123" s="5">
        <v>82.178264999999996</v>
      </c>
      <c r="AH123" s="5">
        <v>80.328935999999999</v>
      </c>
      <c r="AI123" s="5">
        <v>74.557687999999999</v>
      </c>
      <c r="AJ123" s="5">
        <v>74.224169000000003</v>
      </c>
      <c r="AK123" s="5">
        <v>80.526830000000004</v>
      </c>
      <c r="AL123" s="5">
        <v>81.144152000000005</v>
      </c>
      <c r="AM123" s="5">
        <v>83.996413000000004</v>
      </c>
      <c r="AN123" s="5">
        <v>82.581654999999998</v>
      </c>
      <c r="AO123" s="5">
        <v>13.501512999999999</v>
      </c>
      <c r="AP123" s="5">
        <v>14.09416</v>
      </c>
      <c r="AQ123" s="5">
        <v>84.424296999999996</v>
      </c>
      <c r="AR123" s="5">
        <v>77.824003000000005</v>
      </c>
      <c r="AS123" s="5">
        <v>73.575857999999997</v>
      </c>
      <c r="AT123" s="5">
        <v>79.796204000000003</v>
      </c>
      <c r="AU123" s="5">
        <v>79.557164</v>
      </c>
      <c r="AV123" s="5">
        <v>19.474133999999999</v>
      </c>
      <c r="AW123" s="5">
        <v>80.574732999999995</v>
      </c>
      <c r="AX123" s="5">
        <v>78.226622000000006</v>
      </c>
    </row>
    <row r="124" spans="1:50" x14ac:dyDescent="0.35">
      <c r="A124" s="5">
        <v>29.665303000000002</v>
      </c>
      <c r="B124" s="5">
        <v>25.283597</v>
      </c>
      <c r="C124" s="5">
        <v>81.989394000000004</v>
      </c>
      <c r="D124" s="5">
        <v>25.144898000000001</v>
      </c>
      <c r="E124" s="5">
        <v>18.192786000000002</v>
      </c>
      <c r="F124" s="5">
        <v>75.383002000000005</v>
      </c>
      <c r="G124" s="5">
        <v>79.388788000000005</v>
      </c>
      <c r="H124" s="5">
        <v>14.872873</v>
      </c>
      <c r="I124" s="5">
        <v>20.617270000000001</v>
      </c>
      <c r="J124" s="5">
        <v>18.880431999999999</v>
      </c>
      <c r="K124" s="5">
        <v>81.980591000000004</v>
      </c>
      <c r="L124" s="5">
        <v>78.155192999999997</v>
      </c>
      <c r="M124" s="5">
        <v>69.529481000000004</v>
      </c>
      <c r="N124" s="5">
        <v>25.135787000000001</v>
      </c>
      <c r="O124" s="5">
        <v>87.225482</v>
      </c>
      <c r="P124" s="5">
        <v>17.86074</v>
      </c>
      <c r="Q124" s="5">
        <v>76.442062000000007</v>
      </c>
      <c r="R124" s="5">
        <v>17.552772999999998</v>
      </c>
      <c r="S124" s="5">
        <v>21.655059999999999</v>
      </c>
      <c r="T124" s="5">
        <v>14.338269</v>
      </c>
      <c r="U124" s="5">
        <v>26.325734000000001</v>
      </c>
      <c r="V124" s="5">
        <v>78.853119000000007</v>
      </c>
      <c r="W124" s="5">
        <v>25.514946999999999</v>
      </c>
      <c r="X124" s="5">
        <v>22.743818999999998</v>
      </c>
      <c r="Y124" s="5">
        <v>27.012277999999998</v>
      </c>
      <c r="Z124" s="5">
        <v>18.239699000000002</v>
      </c>
      <c r="AA124" s="5">
        <v>70.969347999999997</v>
      </c>
      <c r="AB124" s="5">
        <v>72.987746000000001</v>
      </c>
      <c r="AC124" s="5">
        <v>79.330036000000007</v>
      </c>
      <c r="AD124" s="5">
        <v>22.218897999999999</v>
      </c>
      <c r="AE124" s="5">
        <v>79.496315999999993</v>
      </c>
      <c r="AF124" s="5">
        <v>20.471349</v>
      </c>
      <c r="AG124" s="5">
        <v>16.673344</v>
      </c>
      <c r="AH124" s="5">
        <v>23.156492</v>
      </c>
      <c r="AI124" s="5">
        <v>82.861197000000004</v>
      </c>
      <c r="AJ124" s="5">
        <v>18.863997000000001</v>
      </c>
      <c r="AK124" s="5">
        <v>76.208765999999997</v>
      </c>
      <c r="AL124" s="5">
        <v>20.974426000000001</v>
      </c>
      <c r="AM124" s="5">
        <v>26.672872999999999</v>
      </c>
      <c r="AN124" s="5">
        <v>9.8696350000000006</v>
      </c>
      <c r="AO124" s="5">
        <v>20.577604999999998</v>
      </c>
      <c r="AP124" s="5">
        <v>23.933502000000001</v>
      </c>
      <c r="AQ124" s="5">
        <v>75.865162999999995</v>
      </c>
      <c r="AR124" s="5">
        <v>24.007014999999999</v>
      </c>
      <c r="AS124" s="5">
        <v>16.798206</v>
      </c>
      <c r="AT124" s="5">
        <v>22.014579000000001</v>
      </c>
      <c r="AU124" s="5">
        <v>15.195487999999999</v>
      </c>
      <c r="AV124" s="5">
        <v>12.200789</v>
      </c>
      <c r="AW124" s="5">
        <v>15.461012999999999</v>
      </c>
      <c r="AX124" s="5">
        <v>18.561022999999999</v>
      </c>
    </row>
    <row r="125" spans="1:50" x14ac:dyDescent="0.35">
      <c r="A125" s="5">
        <v>71.495787000000007</v>
      </c>
      <c r="B125" s="5">
        <v>32.367108999999999</v>
      </c>
      <c r="C125" s="5">
        <v>80.273937000000004</v>
      </c>
      <c r="D125" s="5">
        <v>80.666697999999997</v>
      </c>
      <c r="E125" s="5">
        <v>19.561222000000001</v>
      </c>
      <c r="F125" s="5">
        <v>25.563697000000001</v>
      </c>
      <c r="G125" s="5">
        <v>30.301774000000002</v>
      </c>
      <c r="H125" s="5">
        <v>18.440961000000001</v>
      </c>
      <c r="I125" s="5">
        <v>84.551666999999995</v>
      </c>
      <c r="J125" s="5">
        <v>83.570380999999998</v>
      </c>
      <c r="K125" s="5">
        <v>16.242426999999999</v>
      </c>
      <c r="L125" s="5">
        <v>14.597765000000001</v>
      </c>
      <c r="M125" s="5">
        <v>26.921956000000002</v>
      </c>
      <c r="N125" s="5">
        <v>84.301941999999997</v>
      </c>
      <c r="O125" s="5">
        <v>33.478211999999999</v>
      </c>
      <c r="P125" s="5">
        <v>86.057869999999994</v>
      </c>
      <c r="Q125" s="5">
        <v>22.309104999999999</v>
      </c>
      <c r="R125" s="5">
        <v>78.439668999999995</v>
      </c>
      <c r="S125" s="5">
        <v>74.655640000000005</v>
      </c>
      <c r="T125" s="5">
        <v>77.043026999999995</v>
      </c>
      <c r="U125" s="5">
        <v>74.880685999999997</v>
      </c>
      <c r="V125" s="5">
        <v>27.173099000000001</v>
      </c>
      <c r="W125" s="5">
        <v>16.662488</v>
      </c>
      <c r="X125" s="5">
        <v>14.930991000000001</v>
      </c>
      <c r="Y125" s="5">
        <v>18.079355</v>
      </c>
      <c r="Z125" s="5">
        <v>15.503072</v>
      </c>
      <c r="AA125" s="5">
        <v>23.55217</v>
      </c>
      <c r="AB125" s="5">
        <v>73.353685999999996</v>
      </c>
      <c r="AC125" s="5">
        <v>81.826368000000002</v>
      </c>
      <c r="AD125" s="5">
        <v>19.375686000000002</v>
      </c>
      <c r="AE125" s="5">
        <v>21.330186999999999</v>
      </c>
      <c r="AF125" s="5">
        <v>15.850815000000001</v>
      </c>
      <c r="AG125" s="5">
        <v>75.966025999999999</v>
      </c>
      <c r="AH125" s="5">
        <v>14.880242000000001</v>
      </c>
      <c r="AI125" s="5">
        <v>19.103480999999999</v>
      </c>
      <c r="AJ125" s="5">
        <v>30.818695999999999</v>
      </c>
      <c r="AK125" s="5">
        <v>84.557190000000006</v>
      </c>
      <c r="AL125" s="5">
        <v>17.844013</v>
      </c>
      <c r="AM125" s="5">
        <v>23.351429</v>
      </c>
      <c r="AN125" s="5">
        <v>15.454644999999999</v>
      </c>
      <c r="AO125" s="5">
        <v>25.093267999999998</v>
      </c>
      <c r="AP125" s="5">
        <v>22.871110000000002</v>
      </c>
      <c r="AQ125" s="5">
        <v>75.901825000000002</v>
      </c>
      <c r="AR125" s="5">
        <v>15.467616</v>
      </c>
      <c r="AS125" s="5">
        <v>22.243770999999999</v>
      </c>
      <c r="AT125" s="5">
        <v>22.708487999999999</v>
      </c>
      <c r="AU125" s="5">
        <v>24.083200000000001</v>
      </c>
      <c r="AV125" s="5">
        <v>78.529629999999997</v>
      </c>
      <c r="AW125" s="5">
        <v>22.212334999999999</v>
      </c>
      <c r="AX125" s="5">
        <v>19.800326999999999</v>
      </c>
    </row>
    <row r="126" spans="1:50" x14ac:dyDescent="0.35">
      <c r="A126" s="5">
        <v>79.947702000000007</v>
      </c>
      <c r="B126" s="5">
        <v>76.996384000000006</v>
      </c>
      <c r="C126" s="5">
        <v>76.814648000000005</v>
      </c>
      <c r="D126" s="5">
        <v>27.716041000000001</v>
      </c>
      <c r="E126" s="5">
        <v>75.773420999999999</v>
      </c>
      <c r="F126" s="5">
        <v>85.595517999999998</v>
      </c>
      <c r="G126" s="5">
        <v>80.666979999999995</v>
      </c>
      <c r="H126" s="5">
        <v>85.922730999999999</v>
      </c>
      <c r="I126" s="5">
        <v>79.502375999999998</v>
      </c>
      <c r="J126" s="5">
        <v>25.514879000000001</v>
      </c>
      <c r="K126" s="5">
        <v>76.457988</v>
      </c>
      <c r="L126" s="5">
        <v>22.469550000000002</v>
      </c>
      <c r="M126" s="5">
        <v>21.391249999999999</v>
      </c>
      <c r="N126" s="5">
        <v>77.115043</v>
      </c>
      <c r="O126" s="5">
        <v>15.762981</v>
      </c>
      <c r="P126" s="5">
        <v>85.651848999999999</v>
      </c>
      <c r="Q126" s="5">
        <v>10.37598</v>
      </c>
      <c r="R126" s="5">
        <v>78.242795999999998</v>
      </c>
      <c r="S126" s="5">
        <v>77.963226000000006</v>
      </c>
      <c r="T126" s="5">
        <v>82.329813000000001</v>
      </c>
      <c r="U126" s="5">
        <v>77.397086000000002</v>
      </c>
      <c r="V126" s="5">
        <v>87.300448000000003</v>
      </c>
      <c r="W126" s="5">
        <v>13.082858</v>
      </c>
      <c r="X126" s="5">
        <v>75.395561000000001</v>
      </c>
      <c r="Y126" s="5">
        <v>81.745707999999993</v>
      </c>
      <c r="Z126" s="5">
        <v>73.847714999999994</v>
      </c>
      <c r="AA126" s="5">
        <v>16.244585000000001</v>
      </c>
      <c r="AB126" s="5">
        <v>83.262010000000004</v>
      </c>
      <c r="AC126" s="5">
        <v>85.092939999999999</v>
      </c>
      <c r="AD126" s="5">
        <v>74.626548999999997</v>
      </c>
      <c r="AE126" s="5">
        <v>31.572254999999998</v>
      </c>
      <c r="AF126" s="5">
        <v>82.551066000000006</v>
      </c>
      <c r="AG126" s="5">
        <v>17.180548000000002</v>
      </c>
      <c r="AH126" s="5">
        <v>86.311040000000006</v>
      </c>
      <c r="AI126" s="5">
        <v>76.399393000000003</v>
      </c>
      <c r="AJ126" s="5">
        <v>84.049995999999993</v>
      </c>
      <c r="AK126" s="5">
        <v>80.026186999999993</v>
      </c>
      <c r="AL126" s="5">
        <v>79.180063000000004</v>
      </c>
      <c r="AM126" s="5">
        <v>80.460029000000006</v>
      </c>
      <c r="AN126" s="5">
        <v>15.767193000000001</v>
      </c>
      <c r="AO126" s="5">
        <v>85.423022000000003</v>
      </c>
      <c r="AP126" s="5">
        <v>22.994658000000001</v>
      </c>
      <c r="AQ126" s="5">
        <v>25.161660000000001</v>
      </c>
      <c r="AR126" s="5">
        <v>19.436933</v>
      </c>
      <c r="AS126" s="5">
        <v>18.264683000000002</v>
      </c>
      <c r="AT126" s="5">
        <v>20.699590000000001</v>
      </c>
      <c r="AU126" s="5">
        <v>77.643369000000007</v>
      </c>
      <c r="AV126" s="5">
        <v>12.265411</v>
      </c>
      <c r="AW126" s="5">
        <v>23.401990999999999</v>
      </c>
      <c r="AX126" s="5">
        <v>73.384191999999999</v>
      </c>
    </row>
    <row r="127" spans="1:50" x14ac:dyDescent="0.35">
      <c r="A127" s="5">
        <v>18.002811000000001</v>
      </c>
      <c r="B127" s="5">
        <v>20.669571000000001</v>
      </c>
      <c r="C127" s="5">
        <v>17.852533000000001</v>
      </c>
      <c r="D127" s="5">
        <v>86.395624999999995</v>
      </c>
      <c r="E127" s="5">
        <v>80.665809999999993</v>
      </c>
      <c r="F127" s="5">
        <v>77.668208000000007</v>
      </c>
      <c r="G127" s="5">
        <v>71.675403000000003</v>
      </c>
      <c r="H127" s="5">
        <v>9.0361290000000007</v>
      </c>
      <c r="I127" s="5">
        <v>88.604676999999995</v>
      </c>
      <c r="J127" s="5">
        <v>23.977865000000001</v>
      </c>
      <c r="K127" s="5">
        <v>80.641900000000007</v>
      </c>
      <c r="L127" s="5">
        <v>20.983274999999999</v>
      </c>
      <c r="M127" s="5">
        <v>10.793952000000001</v>
      </c>
      <c r="N127" s="5">
        <v>16.801852</v>
      </c>
      <c r="O127" s="5">
        <v>77.861249000000001</v>
      </c>
      <c r="P127" s="5">
        <v>20.357642999999999</v>
      </c>
      <c r="Q127" s="5">
        <v>81.915599</v>
      </c>
      <c r="R127" s="5">
        <v>22.413959999999999</v>
      </c>
      <c r="S127" s="5">
        <v>77.756567000000004</v>
      </c>
      <c r="T127" s="5">
        <v>26.828471</v>
      </c>
      <c r="U127" s="5">
        <v>84.733920999999995</v>
      </c>
      <c r="V127" s="5">
        <v>76.808833000000007</v>
      </c>
      <c r="W127" s="5">
        <v>20.034352999999999</v>
      </c>
      <c r="X127" s="5">
        <v>28.274156999999999</v>
      </c>
      <c r="Y127" s="5">
        <v>70.939611999999997</v>
      </c>
      <c r="Z127" s="5">
        <v>79.196674000000002</v>
      </c>
      <c r="AA127" s="5">
        <v>9.5636519999999994</v>
      </c>
      <c r="AB127" s="5">
        <v>16.094881999999998</v>
      </c>
      <c r="AC127" s="5">
        <v>13.916192000000001</v>
      </c>
      <c r="AD127" s="5">
        <v>16.250427999999999</v>
      </c>
      <c r="AE127" s="5">
        <v>76.236209000000002</v>
      </c>
      <c r="AF127" s="5">
        <v>75.433429000000004</v>
      </c>
      <c r="AG127" s="5">
        <v>18.261057000000001</v>
      </c>
      <c r="AH127" s="5">
        <v>32.941445000000002</v>
      </c>
      <c r="AI127" s="5">
        <v>85.125748999999999</v>
      </c>
      <c r="AJ127" s="5">
        <v>20.835664000000001</v>
      </c>
      <c r="AK127" s="5">
        <v>78.928039999999996</v>
      </c>
      <c r="AL127" s="5">
        <v>83.100336999999996</v>
      </c>
      <c r="AM127" s="5">
        <v>17.780439999999999</v>
      </c>
      <c r="AN127" s="5">
        <v>15.69525</v>
      </c>
      <c r="AO127" s="5">
        <v>25.093235</v>
      </c>
      <c r="AP127" s="5">
        <v>76.838768000000002</v>
      </c>
      <c r="AQ127" s="5">
        <v>22.722818</v>
      </c>
      <c r="AR127" s="5">
        <v>87.184925000000007</v>
      </c>
      <c r="AS127" s="5">
        <v>18.915907000000001</v>
      </c>
      <c r="AT127" s="5">
        <v>24.792576</v>
      </c>
      <c r="AU127" s="5">
        <v>82.075513000000001</v>
      </c>
      <c r="AV127" s="5">
        <v>27.459005000000001</v>
      </c>
      <c r="AW127" s="5">
        <v>16.611332999999998</v>
      </c>
      <c r="AX127" s="5">
        <v>80.858388000000005</v>
      </c>
    </row>
    <row r="128" spans="1:50" x14ac:dyDescent="0.35">
      <c r="A128" s="5">
        <v>77.837500000000006</v>
      </c>
      <c r="B128" s="5">
        <v>15.472440000000001</v>
      </c>
      <c r="C128" s="5">
        <v>14.503099000000001</v>
      </c>
      <c r="D128" s="5">
        <v>80.068645000000004</v>
      </c>
      <c r="E128" s="5">
        <v>73.181685000000002</v>
      </c>
      <c r="F128" s="5">
        <v>23.112043</v>
      </c>
      <c r="G128" s="5">
        <v>12.177452000000001</v>
      </c>
      <c r="H128" s="5">
        <v>80.849746999999994</v>
      </c>
      <c r="I128" s="5">
        <v>83.486552000000003</v>
      </c>
      <c r="J128" s="5">
        <v>79.819997000000001</v>
      </c>
      <c r="K128" s="5">
        <v>82.247604999999993</v>
      </c>
      <c r="L128" s="5">
        <v>78.882762</v>
      </c>
      <c r="M128" s="5">
        <v>77.064034000000007</v>
      </c>
      <c r="N128" s="5">
        <v>83.582318000000001</v>
      </c>
      <c r="O128" s="5">
        <v>73.825642000000002</v>
      </c>
      <c r="P128" s="5">
        <v>73.468552000000003</v>
      </c>
      <c r="Q128" s="5">
        <v>85.629580000000004</v>
      </c>
      <c r="R128" s="5">
        <v>15.646715</v>
      </c>
      <c r="S128" s="5">
        <v>19.279328</v>
      </c>
      <c r="T128" s="5">
        <v>24.203396999999999</v>
      </c>
      <c r="U128" s="5">
        <v>20.572195000000001</v>
      </c>
      <c r="V128" s="5">
        <v>75.063136999999998</v>
      </c>
      <c r="W128" s="5">
        <v>74.006472000000002</v>
      </c>
      <c r="X128" s="5">
        <v>91.127195999999998</v>
      </c>
      <c r="Y128" s="5">
        <v>18.507930000000002</v>
      </c>
      <c r="Z128" s="5">
        <v>23.936333999999999</v>
      </c>
      <c r="AA128" s="5">
        <v>22.815007999999999</v>
      </c>
      <c r="AB128" s="5">
        <v>24.944154999999999</v>
      </c>
      <c r="AC128" s="5">
        <v>87.194630000000004</v>
      </c>
      <c r="AD128" s="5">
        <v>20.328552999999999</v>
      </c>
      <c r="AE128" s="5">
        <v>86.331301999999994</v>
      </c>
      <c r="AF128" s="5">
        <v>79.148482000000001</v>
      </c>
      <c r="AG128" s="5">
        <v>77.126168000000007</v>
      </c>
      <c r="AH128" s="5">
        <v>18.814221</v>
      </c>
      <c r="AI128" s="5">
        <v>23.004411000000001</v>
      </c>
      <c r="AJ128" s="5">
        <v>82.375032000000004</v>
      </c>
      <c r="AK128" s="5">
        <v>80.712035</v>
      </c>
      <c r="AL128" s="5">
        <v>24.113913</v>
      </c>
      <c r="AM128" s="5">
        <v>20.803055000000001</v>
      </c>
      <c r="AN128" s="5">
        <v>84.758064000000005</v>
      </c>
      <c r="AO128" s="5">
        <v>82.554991000000001</v>
      </c>
      <c r="AP128" s="5">
        <v>75.114979000000005</v>
      </c>
      <c r="AQ128" s="5">
        <v>7.4692559999999997</v>
      </c>
      <c r="AR128" s="5">
        <v>14.136359000000001</v>
      </c>
      <c r="AS128" s="5">
        <v>77.324430000000007</v>
      </c>
      <c r="AT128" s="5">
        <v>86.709270000000004</v>
      </c>
      <c r="AU128" s="5">
        <v>82.879056000000006</v>
      </c>
      <c r="AV128" s="5">
        <v>24.100933999999999</v>
      </c>
      <c r="AW128" s="5">
        <v>25.893219999999999</v>
      </c>
      <c r="AX128" s="5">
        <v>19.164985999999999</v>
      </c>
    </row>
    <row r="129" spans="1:50" x14ac:dyDescent="0.35">
      <c r="A129" s="5">
        <v>86.466651999999996</v>
      </c>
      <c r="B129" s="5">
        <v>19.040013999999999</v>
      </c>
      <c r="C129" s="5">
        <v>80.499808999999999</v>
      </c>
      <c r="D129" s="5">
        <v>16.736868999999999</v>
      </c>
      <c r="E129" s="5">
        <v>82.111661999999995</v>
      </c>
      <c r="F129" s="5">
        <v>84.214686999999998</v>
      </c>
      <c r="G129" s="5">
        <v>18.367728</v>
      </c>
      <c r="H129" s="5">
        <v>22.938341000000001</v>
      </c>
      <c r="I129" s="5">
        <v>27.126795000000001</v>
      </c>
      <c r="J129" s="5">
        <v>83.976455000000001</v>
      </c>
      <c r="K129" s="5">
        <v>79.282684000000003</v>
      </c>
      <c r="L129" s="5">
        <v>30.199739000000001</v>
      </c>
      <c r="M129" s="5">
        <v>79.698570000000004</v>
      </c>
      <c r="N129" s="5">
        <v>23.985462999999999</v>
      </c>
      <c r="O129" s="5">
        <v>22.871134000000001</v>
      </c>
      <c r="P129" s="5">
        <v>80.789614999999998</v>
      </c>
      <c r="Q129" s="5">
        <v>26.071992000000002</v>
      </c>
      <c r="R129" s="5">
        <v>78.674486000000002</v>
      </c>
      <c r="S129" s="5">
        <v>83.037193000000002</v>
      </c>
      <c r="T129" s="5">
        <v>21.433782000000001</v>
      </c>
      <c r="U129" s="5">
        <v>84.551412999999997</v>
      </c>
      <c r="V129" s="5">
        <v>25.677451999999999</v>
      </c>
      <c r="W129" s="5">
        <v>80.840680000000006</v>
      </c>
      <c r="X129" s="5">
        <v>14.949339</v>
      </c>
      <c r="Y129" s="5">
        <v>80.734798999999995</v>
      </c>
      <c r="Z129" s="5">
        <v>83.283810000000003</v>
      </c>
      <c r="AA129" s="5">
        <v>85.163931000000005</v>
      </c>
      <c r="AB129" s="5">
        <v>83.222284000000002</v>
      </c>
      <c r="AC129" s="5">
        <v>12.735066</v>
      </c>
      <c r="AD129" s="5">
        <v>4.3816160000000002</v>
      </c>
      <c r="AE129" s="5">
        <v>14.673152999999999</v>
      </c>
      <c r="AF129" s="5">
        <v>24.152486</v>
      </c>
      <c r="AG129" s="5">
        <v>16.832108999999999</v>
      </c>
      <c r="AH129" s="5">
        <v>20.164930999999999</v>
      </c>
      <c r="AI129" s="5">
        <v>27.217217000000002</v>
      </c>
      <c r="AJ129" s="5">
        <v>21.593506999999999</v>
      </c>
      <c r="AK129" s="5">
        <v>78.533527000000007</v>
      </c>
      <c r="AL129" s="5">
        <v>75.879541000000003</v>
      </c>
      <c r="AM129" s="5">
        <v>25.576497</v>
      </c>
      <c r="AN129" s="5">
        <v>82.000601000000003</v>
      </c>
      <c r="AO129" s="5">
        <v>76.208523</v>
      </c>
      <c r="AP129" s="5">
        <v>85.566661999999994</v>
      </c>
      <c r="AQ129" s="5">
        <v>76.425349999999995</v>
      </c>
      <c r="AR129" s="5">
        <v>77.957059000000001</v>
      </c>
      <c r="AS129" s="5">
        <v>19.573575999999999</v>
      </c>
      <c r="AT129" s="5">
        <v>79.260285999999994</v>
      </c>
      <c r="AU129" s="5">
        <v>17.454065</v>
      </c>
      <c r="AV129" s="5">
        <v>79.471429999999998</v>
      </c>
      <c r="AW129" s="5">
        <v>77.769293000000005</v>
      </c>
      <c r="AX129" s="5">
        <v>23.511613000000001</v>
      </c>
    </row>
    <row r="130" spans="1:50" x14ac:dyDescent="0.35">
      <c r="A130" s="5">
        <v>76.001965999999996</v>
      </c>
      <c r="B130" s="5">
        <v>75.872358000000006</v>
      </c>
      <c r="C130" s="5">
        <v>79.170405000000002</v>
      </c>
      <c r="D130" s="5">
        <v>80.413641999999996</v>
      </c>
      <c r="E130" s="5">
        <v>16.981085</v>
      </c>
      <c r="F130" s="5">
        <v>87.228989999999996</v>
      </c>
      <c r="G130" s="5">
        <v>82.293066999999994</v>
      </c>
      <c r="H130" s="5">
        <v>83.553490999999994</v>
      </c>
      <c r="I130" s="5">
        <v>79.584439000000003</v>
      </c>
      <c r="J130" s="5">
        <v>19.980214</v>
      </c>
      <c r="K130" s="5">
        <v>19.858271999999999</v>
      </c>
      <c r="L130" s="5">
        <v>69.807933000000006</v>
      </c>
      <c r="M130" s="5">
        <v>12.698726000000001</v>
      </c>
      <c r="N130" s="5">
        <v>17.112625000000001</v>
      </c>
      <c r="O130" s="5">
        <v>83.964600000000004</v>
      </c>
      <c r="P130" s="5">
        <v>81.776467999999994</v>
      </c>
      <c r="Q130" s="5">
        <v>86.498372000000003</v>
      </c>
      <c r="R130" s="5">
        <v>14.847493</v>
      </c>
      <c r="S130" s="5">
        <v>18.826294000000001</v>
      </c>
      <c r="T130" s="5">
        <v>83.813046999999997</v>
      </c>
      <c r="U130" s="5">
        <v>26.191362999999999</v>
      </c>
      <c r="V130" s="5">
        <v>86.558988999999997</v>
      </c>
      <c r="W130" s="5">
        <v>18.360098000000001</v>
      </c>
      <c r="X130" s="5">
        <v>27.264454000000001</v>
      </c>
      <c r="Y130" s="5">
        <v>76.320780999999997</v>
      </c>
      <c r="Z130" s="5">
        <v>33.377057000000001</v>
      </c>
      <c r="AA130" s="5">
        <v>83.529245000000003</v>
      </c>
      <c r="AB130" s="5">
        <v>12.20509</v>
      </c>
      <c r="AC130" s="5">
        <v>22.776979000000001</v>
      </c>
      <c r="AD130" s="5">
        <v>21.600397000000001</v>
      </c>
      <c r="AE130" s="5">
        <v>15.990133</v>
      </c>
      <c r="AF130" s="5">
        <v>87.576373000000004</v>
      </c>
      <c r="AG130" s="5">
        <v>10.685968000000001</v>
      </c>
      <c r="AH130" s="5">
        <v>14.652832999999999</v>
      </c>
      <c r="AI130" s="5">
        <v>15.984416</v>
      </c>
      <c r="AJ130" s="5">
        <v>80.875487000000007</v>
      </c>
      <c r="AK130" s="5">
        <v>80.381184000000005</v>
      </c>
      <c r="AL130" s="5">
        <v>79.526323000000005</v>
      </c>
      <c r="AM130" s="5">
        <v>9.4236260000000005</v>
      </c>
      <c r="AN130" s="5">
        <v>24.008800000000001</v>
      </c>
      <c r="AO130" s="5">
        <v>23.90748</v>
      </c>
      <c r="AP130" s="5">
        <v>74.139775</v>
      </c>
      <c r="AQ130" s="5">
        <v>77.738449000000003</v>
      </c>
      <c r="AR130" s="5">
        <v>75.669050999999996</v>
      </c>
      <c r="AS130" s="5">
        <v>85.063889000000003</v>
      </c>
      <c r="AT130" s="5">
        <v>24.687821</v>
      </c>
      <c r="AU130" s="5">
        <v>23.610196999999999</v>
      </c>
      <c r="AV130" s="5">
        <v>70.545203999999998</v>
      </c>
      <c r="AW130" s="5">
        <v>24.355442</v>
      </c>
      <c r="AX130" s="5">
        <v>76.240712000000002</v>
      </c>
    </row>
    <row r="131" spans="1:50" x14ac:dyDescent="0.35">
      <c r="A131" s="5">
        <v>15.50695</v>
      </c>
      <c r="B131" s="5">
        <v>73.057216999999994</v>
      </c>
      <c r="C131" s="5">
        <v>80.143190000000004</v>
      </c>
      <c r="D131" s="5">
        <v>22.303146000000002</v>
      </c>
      <c r="E131" s="5">
        <v>21.462334999999999</v>
      </c>
      <c r="F131" s="5">
        <v>28.289939</v>
      </c>
      <c r="G131" s="5">
        <v>71.053342000000001</v>
      </c>
      <c r="H131" s="5">
        <v>22.720980000000001</v>
      </c>
      <c r="I131" s="5">
        <v>72.935472000000004</v>
      </c>
      <c r="J131" s="5">
        <v>78.298738999999998</v>
      </c>
      <c r="K131" s="5">
        <v>26.233080999999999</v>
      </c>
      <c r="L131" s="5">
        <v>81.192639</v>
      </c>
      <c r="M131" s="5">
        <v>77.421332000000007</v>
      </c>
      <c r="N131" s="5">
        <v>83.746829000000005</v>
      </c>
      <c r="O131" s="5">
        <v>74.470478</v>
      </c>
      <c r="P131" s="5">
        <v>73.492796999999996</v>
      </c>
      <c r="Q131" s="5">
        <v>80.438128000000006</v>
      </c>
      <c r="R131" s="5">
        <v>84.525111999999993</v>
      </c>
      <c r="S131" s="5">
        <v>66.550042000000005</v>
      </c>
      <c r="T131" s="5">
        <v>69.893186999999998</v>
      </c>
      <c r="U131" s="5">
        <v>79.783771000000002</v>
      </c>
      <c r="V131" s="5">
        <v>78.924811000000005</v>
      </c>
      <c r="W131" s="5">
        <v>10.531534000000001</v>
      </c>
      <c r="X131" s="5">
        <v>15.945402</v>
      </c>
      <c r="Y131" s="5">
        <v>20.046489999999999</v>
      </c>
      <c r="Z131" s="5">
        <v>82.257683</v>
      </c>
      <c r="AA131" s="5">
        <v>28.240808000000001</v>
      </c>
      <c r="AB131" s="5">
        <v>78.672630999999996</v>
      </c>
      <c r="AC131" s="5">
        <v>10.85507</v>
      </c>
      <c r="AD131" s="5">
        <v>84.129624000000007</v>
      </c>
      <c r="AE131" s="5">
        <v>23.761704999999999</v>
      </c>
      <c r="AF131" s="5">
        <v>82.172895999999994</v>
      </c>
      <c r="AG131" s="5">
        <v>15.534151</v>
      </c>
      <c r="AH131" s="5">
        <v>79.917162000000005</v>
      </c>
      <c r="AI131" s="5">
        <v>87.436974000000006</v>
      </c>
      <c r="AJ131" s="5">
        <v>79.764105000000001</v>
      </c>
      <c r="AK131" s="5">
        <v>20.381381000000001</v>
      </c>
      <c r="AL131" s="5">
        <v>76.557723999999993</v>
      </c>
      <c r="AM131" s="5">
        <v>23.863111</v>
      </c>
      <c r="AN131" s="5">
        <v>18.326208999999999</v>
      </c>
      <c r="AO131" s="5">
        <v>78.138777000000005</v>
      </c>
      <c r="AP131" s="5">
        <v>23.459108000000001</v>
      </c>
      <c r="AQ131" s="5">
        <v>29.142569999999999</v>
      </c>
      <c r="AR131" s="5">
        <v>17.291257999999999</v>
      </c>
      <c r="AS131" s="5">
        <v>19.416345</v>
      </c>
      <c r="AT131" s="5">
        <v>75.762607000000003</v>
      </c>
      <c r="AU131" s="5">
        <v>85.275784999999999</v>
      </c>
      <c r="AV131" s="5">
        <v>23.468451000000002</v>
      </c>
      <c r="AW131" s="5">
        <v>20.472180999999999</v>
      </c>
      <c r="AX131" s="5">
        <v>36.837994999999999</v>
      </c>
    </row>
    <row r="132" spans="1:50" x14ac:dyDescent="0.35">
      <c r="A132" s="5">
        <v>80.506772999999995</v>
      </c>
      <c r="B132" s="5">
        <v>15.881145999999999</v>
      </c>
      <c r="C132" s="5">
        <v>7.1587870000000002</v>
      </c>
      <c r="D132" s="5">
        <v>28.025783000000001</v>
      </c>
      <c r="E132" s="5">
        <v>25.859628000000001</v>
      </c>
      <c r="F132" s="5">
        <v>15.555057</v>
      </c>
      <c r="G132" s="5">
        <v>82.455286999999998</v>
      </c>
      <c r="H132" s="5">
        <v>26.953869000000001</v>
      </c>
      <c r="I132" s="5">
        <v>18.238309999999998</v>
      </c>
      <c r="J132" s="5">
        <v>76.053600000000003</v>
      </c>
      <c r="K132" s="5">
        <v>77.698897000000002</v>
      </c>
      <c r="L132" s="5">
        <v>23.847875999999999</v>
      </c>
      <c r="M132" s="5">
        <v>17.381872999999999</v>
      </c>
      <c r="N132" s="5">
        <v>77.498227</v>
      </c>
      <c r="O132" s="5">
        <v>15.988251999999999</v>
      </c>
      <c r="P132" s="5">
        <v>24.661911</v>
      </c>
      <c r="Q132" s="5">
        <v>15.022459</v>
      </c>
      <c r="R132" s="5">
        <v>80.024598999999995</v>
      </c>
      <c r="S132" s="5">
        <v>15.920831</v>
      </c>
      <c r="T132" s="5">
        <v>82.116242</v>
      </c>
      <c r="U132" s="5">
        <v>15.100535000000001</v>
      </c>
      <c r="V132" s="5">
        <v>81.786518000000001</v>
      </c>
      <c r="W132" s="5">
        <v>26.776848999999999</v>
      </c>
      <c r="X132" s="5">
        <v>19.908128999999999</v>
      </c>
      <c r="Y132" s="5">
        <v>84.022689</v>
      </c>
      <c r="Z132" s="5">
        <v>81.325986</v>
      </c>
      <c r="AA132" s="5">
        <v>76.282908000000006</v>
      </c>
      <c r="AB132" s="5">
        <v>13.77755</v>
      </c>
      <c r="AC132" s="5">
        <v>22.222964999999999</v>
      </c>
      <c r="AD132" s="5">
        <v>20.056011000000002</v>
      </c>
      <c r="AE132" s="5">
        <v>74.799488999999994</v>
      </c>
      <c r="AF132" s="5">
        <v>77.466914000000003</v>
      </c>
      <c r="AG132" s="5">
        <v>20.686313999999999</v>
      </c>
      <c r="AH132" s="5">
        <v>21.106517</v>
      </c>
      <c r="AI132" s="5">
        <v>25.681726999999999</v>
      </c>
      <c r="AJ132" s="5">
        <v>87.348468999999994</v>
      </c>
      <c r="AK132" s="5">
        <v>9.3348329999999997</v>
      </c>
      <c r="AL132" s="5">
        <v>75.630510000000001</v>
      </c>
      <c r="AM132" s="5">
        <v>22.235142</v>
      </c>
      <c r="AN132" s="5">
        <v>81.648731999999995</v>
      </c>
      <c r="AO132" s="5">
        <v>17.470970000000001</v>
      </c>
      <c r="AP132" s="5">
        <v>77.706314000000006</v>
      </c>
      <c r="AQ132" s="5">
        <v>16.159672</v>
      </c>
      <c r="AR132" s="5">
        <v>78.210704000000007</v>
      </c>
      <c r="AS132" s="5">
        <v>22.237964000000002</v>
      </c>
      <c r="AT132" s="5">
        <v>17.133216000000001</v>
      </c>
      <c r="AU132" s="5">
        <v>15.341398999999999</v>
      </c>
      <c r="AV132" s="5">
        <v>71.964690000000004</v>
      </c>
      <c r="AW132" s="5">
        <v>80.334811000000002</v>
      </c>
      <c r="AX132" s="5">
        <v>84.479534000000001</v>
      </c>
    </row>
    <row r="133" spans="1:50" x14ac:dyDescent="0.35">
      <c r="A133" s="5">
        <v>18.070699000000001</v>
      </c>
      <c r="B133" s="5">
        <v>77.376589999999993</v>
      </c>
      <c r="C133" s="5">
        <v>88.493183999999999</v>
      </c>
      <c r="D133" s="5">
        <v>77.938185000000004</v>
      </c>
      <c r="E133" s="5">
        <v>84.074422999999996</v>
      </c>
      <c r="F133" s="5">
        <v>16.227391999999998</v>
      </c>
      <c r="G133" s="5">
        <v>80.192017000000007</v>
      </c>
      <c r="H133" s="5">
        <v>23.574062000000001</v>
      </c>
      <c r="I133" s="5">
        <v>28.195084000000001</v>
      </c>
      <c r="J133" s="5">
        <v>81.619675999999998</v>
      </c>
      <c r="K133" s="5">
        <v>80.537006000000005</v>
      </c>
      <c r="L133" s="5">
        <v>10.306647999999999</v>
      </c>
      <c r="M133" s="5">
        <v>90.335106999999994</v>
      </c>
      <c r="N133" s="5">
        <v>77.566124000000002</v>
      </c>
      <c r="O133" s="5">
        <v>76.976547999999994</v>
      </c>
      <c r="P133" s="5">
        <v>27.825596999999998</v>
      </c>
      <c r="Q133" s="5">
        <v>79.981868000000006</v>
      </c>
      <c r="R133" s="5">
        <v>75.860690000000005</v>
      </c>
      <c r="S133" s="5">
        <v>28.97326</v>
      </c>
      <c r="T133" s="5">
        <v>83.851817999999994</v>
      </c>
      <c r="U133" s="5">
        <v>76.129794000000004</v>
      </c>
      <c r="V133" s="5">
        <v>16.668838000000001</v>
      </c>
      <c r="W133" s="5">
        <v>69.571994000000004</v>
      </c>
      <c r="X133" s="5">
        <v>28.609842</v>
      </c>
      <c r="Y133" s="5">
        <v>15.753015</v>
      </c>
      <c r="Z133" s="5">
        <v>82.681070000000005</v>
      </c>
      <c r="AA133" s="5">
        <v>67.601460000000003</v>
      </c>
      <c r="AB133" s="5">
        <v>80.576789000000005</v>
      </c>
      <c r="AC133" s="5">
        <v>24.162163</v>
      </c>
      <c r="AD133" s="5">
        <v>82.920981999999995</v>
      </c>
      <c r="AE133" s="5">
        <v>24.812265</v>
      </c>
      <c r="AF133" s="5">
        <v>87.748677000000001</v>
      </c>
      <c r="AG133" s="5">
        <v>75.254030999999998</v>
      </c>
      <c r="AH133" s="5">
        <v>25.937664000000002</v>
      </c>
      <c r="AI133" s="5">
        <v>25.625789999999999</v>
      </c>
      <c r="AJ133" s="5">
        <v>75.928678000000005</v>
      </c>
      <c r="AK133" s="5">
        <v>74.871224999999995</v>
      </c>
      <c r="AL133" s="5">
        <v>89.753971000000007</v>
      </c>
      <c r="AM133" s="5">
        <v>80.766811000000004</v>
      </c>
      <c r="AN133" s="5">
        <v>17.319451000000001</v>
      </c>
      <c r="AO133" s="5">
        <v>18.642588</v>
      </c>
      <c r="AP133" s="5">
        <v>83.657708</v>
      </c>
      <c r="AQ133" s="5">
        <v>89.175203999999994</v>
      </c>
      <c r="AR133" s="5">
        <v>83.093006000000003</v>
      </c>
      <c r="AS133" s="5">
        <v>88.917945000000003</v>
      </c>
      <c r="AT133" s="5">
        <v>83.560018999999997</v>
      </c>
      <c r="AU133" s="5">
        <v>87.853845000000007</v>
      </c>
      <c r="AV133" s="5">
        <v>89.137334999999993</v>
      </c>
      <c r="AW133" s="5">
        <v>82.331653000000003</v>
      </c>
      <c r="AX133" s="5">
        <v>82.580309999999997</v>
      </c>
    </row>
    <row r="134" spans="1:50" x14ac:dyDescent="0.35">
      <c r="A134" s="5">
        <v>22.314328</v>
      </c>
      <c r="B134" s="5">
        <v>79.758101999999994</v>
      </c>
      <c r="C134" s="5">
        <v>76.256473999999997</v>
      </c>
      <c r="D134" s="5">
        <v>12.532284000000001</v>
      </c>
      <c r="E134" s="5">
        <v>20.800854999999999</v>
      </c>
      <c r="F134" s="5">
        <v>18.001532000000001</v>
      </c>
      <c r="G134" s="5">
        <v>18.663865000000001</v>
      </c>
      <c r="H134" s="5">
        <v>12.893428</v>
      </c>
      <c r="I134" s="5">
        <v>88.477126999999996</v>
      </c>
      <c r="J134" s="5">
        <v>18.034976</v>
      </c>
      <c r="K134" s="5">
        <v>76.846081999999996</v>
      </c>
      <c r="L134" s="5">
        <v>22.233630000000002</v>
      </c>
      <c r="M134" s="5">
        <v>17.774633999999999</v>
      </c>
      <c r="N134" s="5">
        <v>81.386977999999999</v>
      </c>
      <c r="O134" s="5">
        <v>86.398751000000004</v>
      </c>
      <c r="P134" s="5">
        <v>14.793443999999999</v>
      </c>
      <c r="Q134" s="5">
        <v>19.634505000000001</v>
      </c>
      <c r="R134" s="5">
        <v>79.922004999999999</v>
      </c>
      <c r="S134" s="5">
        <v>26.33577</v>
      </c>
      <c r="T134" s="5">
        <v>12.289125</v>
      </c>
      <c r="U134" s="5">
        <v>13.106211</v>
      </c>
      <c r="V134" s="5">
        <v>19.167292</v>
      </c>
      <c r="W134" s="5">
        <v>79.243306000000004</v>
      </c>
      <c r="X134" s="5">
        <v>10.831492000000001</v>
      </c>
      <c r="Y134" s="5">
        <v>19.926234999999998</v>
      </c>
      <c r="Z134" s="5">
        <v>75.955924999999993</v>
      </c>
      <c r="AA134" s="5">
        <v>68.282250000000005</v>
      </c>
      <c r="AB134" s="5">
        <v>78.854241999999999</v>
      </c>
      <c r="AC134" s="5">
        <v>21.589366999999999</v>
      </c>
      <c r="AD134" s="5">
        <v>79.324073999999996</v>
      </c>
      <c r="AE134" s="5">
        <v>7.3982039999999998</v>
      </c>
      <c r="AF134" s="5">
        <v>81.450035999999997</v>
      </c>
      <c r="AG134" s="5">
        <v>88.637917999999999</v>
      </c>
      <c r="AH134" s="5">
        <v>75.859088999999997</v>
      </c>
      <c r="AI134" s="5">
        <v>14.621216</v>
      </c>
      <c r="AJ134" s="5">
        <v>20.710536999999999</v>
      </c>
      <c r="AK134" s="5">
        <v>79.674149999999997</v>
      </c>
      <c r="AL134" s="5">
        <v>18.882441</v>
      </c>
      <c r="AM134" s="5">
        <v>83.576521999999997</v>
      </c>
      <c r="AN134" s="5">
        <v>74.935653000000002</v>
      </c>
      <c r="AO134" s="5">
        <v>74.537413999999998</v>
      </c>
      <c r="AP134" s="5">
        <v>79.035145</v>
      </c>
      <c r="AQ134" s="5">
        <v>75.907214999999994</v>
      </c>
      <c r="AR134" s="5">
        <v>78.943876000000003</v>
      </c>
      <c r="AS134" s="5">
        <v>24.696604000000001</v>
      </c>
      <c r="AT134" s="5">
        <v>71.148516999999998</v>
      </c>
      <c r="AU134" s="5">
        <v>83.288899999999998</v>
      </c>
      <c r="AV134" s="5">
        <v>27.856276999999999</v>
      </c>
      <c r="AW134" s="5">
        <v>23.80904</v>
      </c>
      <c r="AX134" s="5">
        <v>22.153817</v>
      </c>
    </row>
    <row r="135" spans="1:50" x14ac:dyDescent="0.35">
      <c r="A135" s="5">
        <v>81.738799</v>
      </c>
      <c r="B135" s="5">
        <v>74.238873999999996</v>
      </c>
      <c r="C135" s="5">
        <v>20.514534999999999</v>
      </c>
      <c r="D135" s="5">
        <v>74.017218999999997</v>
      </c>
      <c r="E135" s="5">
        <v>71.127398999999997</v>
      </c>
      <c r="F135" s="5">
        <v>71.874888999999996</v>
      </c>
      <c r="G135" s="5">
        <v>73.981790000000004</v>
      </c>
      <c r="H135" s="5">
        <v>16.771933000000001</v>
      </c>
      <c r="I135" s="5">
        <v>83.081878000000003</v>
      </c>
      <c r="J135" s="5">
        <v>22.294255</v>
      </c>
      <c r="K135" s="5">
        <v>78.491951999999998</v>
      </c>
      <c r="L135" s="5">
        <v>15.176221999999999</v>
      </c>
      <c r="M135" s="5">
        <v>26.140236000000002</v>
      </c>
      <c r="N135" s="5">
        <v>90.544848000000002</v>
      </c>
      <c r="O135" s="5">
        <v>82.657604000000006</v>
      </c>
      <c r="P135" s="5">
        <v>78.547439999999995</v>
      </c>
      <c r="Q135" s="5">
        <v>85.510035000000002</v>
      </c>
      <c r="R135" s="5">
        <v>20.782779000000001</v>
      </c>
      <c r="S135" s="5">
        <v>24.258725999999999</v>
      </c>
      <c r="T135" s="5">
        <v>77.285856999999993</v>
      </c>
      <c r="U135" s="5">
        <v>74.957308999999995</v>
      </c>
      <c r="V135" s="5">
        <v>82.146227999999994</v>
      </c>
      <c r="W135" s="5">
        <v>22.341695000000001</v>
      </c>
      <c r="X135" s="5">
        <v>83.664839999999998</v>
      </c>
      <c r="Y135" s="5">
        <v>25.575849000000002</v>
      </c>
      <c r="Z135" s="5">
        <v>21.957439999999998</v>
      </c>
      <c r="AA135" s="5">
        <v>82.045535999999998</v>
      </c>
      <c r="AB135" s="5">
        <v>16.061402999999999</v>
      </c>
      <c r="AC135" s="5">
        <v>76.537903999999997</v>
      </c>
      <c r="AD135" s="5">
        <v>80.685687000000001</v>
      </c>
      <c r="AE135" s="5">
        <v>75.204240999999996</v>
      </c>
      <c r="AF135" s="5">
        <v>82.539490000000001</v>
      </c>
      <c r="AG135" s="5">
        <v>87.034071999999995</v>
      </c>
      <c r="AH135" s="5">
        <v>81.505697999999995</v>
      </c>
      <c r="AI135" s="5">
        <v>20.968731999999999</v>
      </c>
      <c r="AJ135" s="5">
        <v>18.62041</v>
      </c>
      <c r="AK135" s="5">
        <v>12.769532</v>
      </c>
      <c r="AL135" s="5">
        <v>14.906008</v>
      </c>
      <c r="AM135" s="5">
        <v>82.661912000000001</v>
      </c>
      <c r="AN135" s="5">
        <v>30.278343</v>
      </c>
      <c r="AO135" s="5">
        <v>75.840968000000004</v>
      </c>
      <c r="AP135" s="5">
        <v>80.428306000000006</v>
      </c>
      <c r="AQ135" s="5">
        <v>19.600023</v>
      </c>
      <c r="AR135" s="5">
        <v>16.474857</v>
      </c>
      <c r="AS135" s="5">
        <v>76.954781999999994</v>
      </c>
      <c r="AT135" s="5">
        <v>83.345313000000004</v>
      </c>
      <c r="AU135" s="5">
        <v>21.789733999999999</v>
      </c>
      <c r="AV135" s="5">
        <v>80.002123999999995</v>
      </c>
      <c r="AW135" s="5">
        <v>15.00043</v>
      </c>
      <c r="AX135" s="5">
        <v>24.428311999999998</v>
      </c>
    </row>
    <row r="136" spans="1:50" x14ac:dyDescent="0.35">
      <c r="A136" s="5">
        <v>16.385470000000002</v>
      </c>
      <c r="B136" s="5">
        <v>72.917432000000005</v>
      </c>
      <c r="C136" s="5">
        <v>20.093197</v>
      </c>
      <c r="D136" s="5">
        <v>28.43843</v>
      </c>
      <c r="E136" s="5">
        <v>22.24174</v>
      </c>
      <c r="F136" s="5">
        <v>83.342399999999998</v>
      </c>
      <c r="G136" s="5">
        <v>22.729375999999998</v>
      </c>
      <c r="H136" s="5">
        <v>75.666804999999997</v>
      </c>
      <c r="I136" s="5">
        <v>15.379654</v>
      </c>
      <c r="J136" s="5">
        <v>27.050411</v>
      </c>
      <c r="K136" s="5">
        <v>82.067300000000003</v>
      </c>
      <c r="L136" s="5">
        <v>15.273434999999999</v>
      </c>
      <c r="M136" s="5">
        <v>73.592675</v>
      </c>
      <c r="N136" s="5">
        <v>84.375366</v>
      </c>
      <c r="O136" s="5">
        <v>77.418407999999999</v>
      </c>
      <c r="P136" s="5">
        <v>85.946021000000002</v>
      </c>
      <c r="Q136" s="5">
        <v>20.715890000000002</v>
      </c>
      <c r="R136" s="5">
        <v>18.362534</v>
      </c>
      <c r="S136" s="5">
        <v>68.931258999999997</v>
      </c>
      <c r="T136" s="5">
        <v>76.149709999999999</v>
      </c>
      <c r="U136" s="5">
        <v>70.778538999999995</v>
      </c>
      <c r="V136" s="5">
        <v>92.205911</v>
      </c>
      <c r="W136" s="5">
        <v>75.488251000000005</v>
      </c>
      <c r="X136" s="5">
        <v>86.054539000000005</v>
      </c>
      <c r="Y136" s="5">
        <v>76.235134000000002</v>
      </c>
      <c r="Z136" s="5">
        <v>12.461079</v>
      </c>
      <c r="AA136" s="5">
        <v>72.703839000000002</v>
      </c>
      <c r="AB136" s="5">
        <v>84.453301999999994</v>
      </c>
      <c r="AC136" s="5">
        <v>82.336425000000006</v>
      </c>
      <c r="AD136" s="5">
        <v>25.648671</v>
      </c>
      <c r="AE136" s="5">
        <v>77.678835000000007</v>
      </c>
      <c r="AF136" s="5">
        <v>20.264305</v>
      </c>
      <c r="AG136" s="5">
        <v>87.111627999999996</v>
      </c>
      <c r="AH136" s="5">
        <v>91.627149000000003</v>
      </c>
      <c r="AI136" s="5">
        <v>24.509437999999999</v>
      </c>
      <c r="AJ136" s="5">
        <v>15.064344</v>
      </c>
      <c r="AK136" s="5">
        <v>29.850670000000001</v>
      </c>
      <c r="AL136" s="5">
        <v>75.520888999999997</v>
      </c>
      <c r="AM136" s="5">
        <v>81.615707999999998</v>
      </c>
      <c r="AN136" s="5">
        <v>15.903340999999999</v>
      </c>
      <c r="AO136" s="5">
        <v>20.691607999999999</v>
      </c>
      <c r="AP136" s="5">
        <v>19.674399999999999</v>
      </c>
      <c r="AQ136" s="5">
        <v>76.809680999999998</v>
      </c>
      <c r="AR136" s="5">
        <v>83.082370999999995</v>
      </c>
      <c r="AS136" s="5">
        <v>27.400357</v>
      </c>
      <c r="AT136" s="5">
        <v>76.904445999999993</v>
      </c>
      <c r="AU136" s="5">
        <v>84.711239000000006</v>
      </c>
      <c r="AV136" s="5">
        <v>29.007961000000002</v>
      </c>
      <c r="AW136" s="5">
        <v>79.576012000000006</v>
      </c>
      <c r="AX136" s="5">
        <v>21.441122</v>
      </c>
    </row>
    <row r="137" spans="1:50" x14ac:dyDescent="0.35">
      <c r="A137" s="5">
        <v>80.772346999999996</v>
      </c>
      <c r="B137" s="5">
        <v>85.456765000000004</v>
      </c>
      <c r="C137" s="5">
        <v>10.912545</v>
      </c>
      <c r="D137" s="5">
        <v>12.021675</v>
      </c>
      <c r="E137" s="5">
        <v>25.404876999999999</v>
      </c>
      <c r="F137" s="5">
        <v>21.820236999999999</v>
      </c>
      <c r="G137" s="5">
        <v>82.177736999999993</v>
      </c>
      <c r="H137" s="5">
        <v>85.901128999999997</v>
      </c>
      <c r="I137" s="5">
        <v>22.035350999999999</v>
      </c>
      <c r="J137" s="5">
        <v>9.04345</v>
      </c>
      <c r="K137" s="5">
        <v>81.240229999999997</v>
      </c>
      <c r="L137" s="5">
        <v>15.160325</v>
      </c>
      <c r="M137" s="5">
        <v>80.599672999999996</v>
      </c>
      <c r="N137" s="5">
        <v>81.098052999999993</v>
      </c>
      <c r="O137" s="5">
        <v>11.541296000000001</v>
      </c>
      <c r="P137" s="5">
        <v>77.688715999999999</v>
      </c>
      <c r="Q137" s="5">
        <v>79.273933</v>
      </c>
      <c r="R137" s="5">
        <v>88.977777000000003</v>
      </c>
      <c r="S137" s="5">
        <v>22.367629000000001</v>
      </c>
      <c r="T137" s="5">
        <v>21.724654999999998</v>
      </c>
      <c r="U137" s="5">
        <v>11.704526</v>
      </c>
      <c r="V137" s="5">
        <v>12.335839999999999</v>
      </c>
      <c r="W137" s="5">
        <v>22.355512999999998</v>
      </c>
      <c r="X137" s="5">
        <v>84.288617000000002</v>
      </c>
      <c r="Y137" s="5">
        <v>84.039745999999994</v>
      </c>
      <c r="Z137" s="5">
        <v>17.911760999999998</v>
      </c>
      <c r="AA137" s="5">
        <v>76.775304000000006</v>
      </c>
      <c r="AB137" s="5">
        <v>85.465406000000002</v>
      </c>
      <c r="AC137" s="5">
        <v>20.501747999999999</v>
      </c>
      <c r="AD137" s="5">
        <v>15.657809</v>
      </c>
      <c r="AE137" s="5">
        <v>87.851461999999998</v>
      </c>
      <c r="AF137" s="5">
        <v>15.138767</v>
      </c>
      <c r="AG137" s="5">
        <v>21.121721999999998</v>
      </c>
      <c r="AH137" s="5">
        <v>22.051632000000001</v>
      </c>
      <c r="AI137" s="5">
        <v>77.963511999999994</v>
      </c>
      <c r="AJ137" s="5">
        <v>19.267431999999999</v>
      </c>
      <c r="AK137" s="5">
        <v>71.233445000000003</v>
      </c>
      <c r="AL137" s="5">
        <v>78.866983000000005</v>
      </c>
      <c r="AM137" s="5">
        <v>81.903946000000005</v>
      </c>
      <c r="AN137" s="5">
        <v>17.775714000000001</v>
      </c>
      <c r="AO137" s="5">
        <v>93.439684</v>
      </c>
      <c r="AP137" s="5">
        <v>24.441587999999999</v>
      </c>
      <c r="AQ137" s="5">
        <v>76.143122000000005</v>
      </c>
      <c r="AR137" s="5">
        <v>79.811552000000006</v>
      </c>
      <c r="AS137" s="5">
        <v>18.411944999999999</v>
      </c>
      <c r="AT137" s="5">
        <v>22.685842000000001</v>
      </c>
      <c r="AU137" s="5">
        <v>74.667585000000003</v>
      </c>
      <c r="AV137" s="5">
        <v>25.234414000000001</v>
      </c>
      <c r="AW137" s="5">
        <v>83.002886000000004</v>
      </c>
      <c r="AX137" s="5">
        <v>76.059629999999999</v>
      </c>
    </row>
    <row r="138" spans="1:50" x14ac:dyDescent="0.35">
      <c r="A138" s="5">
        <v>20.067938999999999</v>
      </c>
      <c r="B138" s="5">
        <v>79.325750999999997</v>
      </c>
      <c r="C138" s="5">
        <v>25.083207999999999</v>
      </c>
      <c r="D138" s="5">
        <v>85.895860999999996</v>
      </c>
      <c r="E138" s="5">
        <v>24.484783</v>
      </c>
      <c r="F138" s="5">
        <v>81.982146</v>
      </c>
      <c r="G138" s="5">
        <v>16.243046</v>
      </c>
      <c r="H138" s="5">
        <v>77.410197999999994</v>
      </c>
      <c r="I138" s="5">
        <v>23.553837000000001</v>
      </c>
      <c r="J138" s="5">
        <v>86.328114999999997</v>
      </c>
      <c r="K138" s="5">
        <v>71.949950999999999</v>
      </c>
      <c r="L138" s="5">
        <v>75.507508000000001</v>
      </c>
      <c r="M138" s="5">
        <v>71.973273000000006</v>
      </c>
      <c r="N138" s="5">
        <v>76.838310000000007</v>
      </c>
      <c r="O138" s="5">
        <v>26.142834000000001</v>
      </c>
      <c r="P138" s="5">
        <v>75.831917000000004</v>
      </c>
      <c r="Q138" s="5">
        <v>25.731359999999999</v>
      </c>
      <c r="R138" s="5">
        <v>18.701283</v>
      </c>
      <c r="S138" s="5">
        <v>17.305643</v>
      </c>
      <c r="T138" s="5">
        <v>82.848877999999999</v>
      </c>
      <c r="U138" s="5">
        <v>79.615674999999996</v>
      </c>
      <c r="V138" s="5">
        <v>24.077027000000001</v>
      </c>
      <c r="W138" s="5">
        <v>22.207180000000001</v>
      </c>
      <c r="X138" s="5">
        <v>73.437652</v>
      </c>
      <c r="Y138" s="5">
        <v>74.720050999999998</v>
      </c>
      <c r="Z138" s="5">
        <v>16.80256</v>
      </c>
      <c r="AA138" s="5">
        <v>23.615281</v>
      </c>
      <c r="AB138" s="5">
        <v>21.549610000000001</v>
      </c>
      <c r="AC138" s="5">
        <v>17.841633000000002</v>
      </c>
      <c r="AD138" s="5">
        <v>87.697408999999993</v>
      </c>
      <c r="AE138" s="5">
        <v>26.230491000000001</v>
      </c>
      <c r="AF138" s="5">
        <v>78.671648000000005</v>
      </c>
      <c r="AG138" s="5">
        <v>17.480295999999999</v>
      </c>
      <c r="AH138" s="5">
        <v>75.784178999999995</v>
      </c>
      <c r="AI138" s="5">
        <v>22.401931999999999</v>
      </c>
      <c r="AJ138" s="5">
        <v>79.556409000000002</v>
      </c>
      <c r="AK138" s="5">
        <v>13.122175</v>
      </c>
      <c r="AL138" s="5">
        <v>17.604723</v>
      </c>
      <c r="AM138" s="5">
        <v>19.860467</v>
      </c>
      <c r="AN138" s="5">
        <v>78.535369000000003</v>
      </c>
      <c r="AO138" s="5">
        <v>15.204504</v>
      </c>
      <c r="AP138" s="5">
        <v>20.747769000000002</v>
      </c>
      <c r="AQ138" s="5">
        <v>76.029781999999997</v>
      </c>
      <c r="AR138" s="5">
        <v>82.022818000000001</v>
      </c>
      <c r="AS138" s="5">
        <v>22.912209000000001</v>
      </c>
      <c r="AT138" s="5">
        <v>82.898099999999999</v>
      </c>
      <c r="AU138" s="5">
        <v>88.497643999999994</v>
      </c>
      <c r="AV138" s="5">
        <v>11.278855</v>
      </c>
      <c r="AW138" s="5">
        <v>85.997305999999995</v>
      </c>
      <c r="AX138" s="5">
        <v>77.229353000000003</v>
      </c>
    </row>
    <row r="139" spans="1:50" x14ac:dyDescent="0.35">
      <c r="A139" s="5">
        <v>70.593390999999997</v>
      </c>
      <c r="B139" s="5">
        <v>18.686449</v>
      </c>
      <c r="C139" s="5">
        <v>78.480722</v>
      </c>
      <c r="D139" s="5">
        <v>78.966654000000005</v>
      </c>
      <c r="E139" s="5">
        <v>78.409749000000005</v>
      </c>
      <c r="F139" s="5">
        <v>16.122012000000002</v>
      </c>
      <c r="G139" s="5">
        <v>20.342569000000001</v>
      </c>
      <c r="H139" s="5">
        <v>76.456130000000002</v>
      </c>
      <c r="I139" s="5">
        <v>12.430241000000001</v>
      </c>
      <c r="J139" s="5">
        <v>22.090879999999999</v>
      </c>
      <c r="K139" s="5">
        <v>76.216598000000005</v>
      </c>
      <c r="L139" s="5">
        <v>20.504522000000001</v>
      </c>
      <c r="M139" s="5">
        <v>79.141298000000006</v>
      </c>
      <c r="N139" s="5">
        <v>11.498862000000001</v>
      </c>
      <c r="O139" s="5">
        <v>18.877517999999998</v>
      </c>
      <c r="P139" s="5">
        <v>80.884079999999997</v>
      </c>
      <c r="Q139" s="5">
        <v>78.305819999999997</v>
      </c>
      <c r="R139" s="5">
        <v>21.424356</v>
      </c>
      <c r="S139" s="5">
        <v>21.377459000000002</v>
      </c>
      <c r="T139" s="5">
        <v>76.514216000000005</v>
      </c>
      <c r="U139" s="5">
        <v>81.709716999999998</v>
      </c>
      <c r="V139" s="5">
        <v>23.591778999999999</v>
      </c>
      <c r="W139" s="5">
        <v>86.635351</v>
      </c>
      <c r="X139" s="5">
        <v>82.511531000000005</v>
      </c>
      <c r="Y139" s="5">
        <v>84.652372</v>
      </c>
      <c r="Z139" s="5">
        <v>19.623854000000001</v>
      </c>
      <c r="AA139" s="5">
        <v>72.147295999999997</v>
      </c>
      <c r="AB139" s="5">
        <v>74.381615999999994</v>
      </c>
      <c r="AC139" s="5">
        <v>19.518816999999999</v>
      </c>
      <c r="AD139" s="5">
        <v>25.216908</v>
      </c>
      <c r="AE139" s="5">
        <v>18.340406999999999</v>
      </c>
      <c r="AF139" s="5">
        <v>81.863028999999997</v>
      </c>
      <c r="AG139" s="5">
        <v>23.278455000000001</v>
      </c>
      <c r="AH139" s="5">
        <v>15.343871999999999</v>
      </c>
      <c r="AI139" s="5">
        <v>15.580698</v>
      </c>
      <c r="AJ139" s="5">
        <v>18.078294</v>
      </c>
      <c r="AK139" s="5">
        <v>29.808584</v>
      </c>
      <c r="AL139" s="5">
        <v>80.198826999999994</v>
      </c>
      <c r="AM139" s="5">
        <v>17.856725999999998</v>
      </c>
      <c r="AN139" s="5">
        <v>76.075926999999993</v>
      </c>
      <c r="AO139" s="5">
        <v>82.740027999999995</v>
      </c>
      <c r="AP139" s="5">
        <v>25.998377999999999</v>
      </c>
      <c r="AQ139" s="5">
        <v>79.037148999999999</v>
      </c>
      <c r="AR139" s="5">
        <v>79.683539999999994</v>
      </c>
      <c r="AS139" s="5">
        <v>25.087047999999999</v>
      </c>
      <c r="AT139" s="5">
        <v>82.222009999999997</v>
      </c>
      <c r="AU139" s="5">
        <v>15.790037999999999</v>
      </c>
      <c r="AV139" s="5">
        <v>71.639330999999999</v>
      </c>
      <c r="AW139" s="5">
        <v>16.797972000000001</v>
      </c>
      <c r="AX139" s="5">
        <v>19.354703000000001</v>
      </c>
    </row>
    <row r="140" spans="1:50" x14ac:dyDescent="0.35">
      <c r="A140" s="5">
        <v>13.072158</v>
      </c>
      <c r="B140" s="5">
        <v>74.754515999999995</v>
      </c>
      <c r="C140" s="5">
        <v>78.061344000000005</v>
      </c>
      <c r="D140" s="5">
        <v>10.568049999999999</v>
      </c>
      <c r="E140" s="5">
        <v>17.819026999999998</v>
      </c>
      <c r="F140" s="5">
        <v>19.811228</v>
      </c>
      <c r="G140" s="5">
        <v>77.926249999999996</v>
      </c>
      <c r="H140" s="5">
        <v>12.49517</v>
      </c>
      <c r="I140" s="5">
        <v>17.611398999999999</v>
      </c>
      <c r="J140" s="5">
        <v>21.859874000000001</v>
      </c>
      <c r="K140" s="5">
        <v>83.805542000000003</v>
      </c>
      <c r="L140" s="5">
        <v>19.692325</v>
      </c>
      <c r="M140" s="5">
        <v>79.820089999999993</v>
      </c>
      <c r="N140" s="5">
        <v>20.128667</v>
      </c>
      <c r="O140" s="5">
        <v>12.892385000000001</v>
      </c>
      <c r="P140" s="5">
        <v>80.393024999999994</v>
      </c>
      <c r="Q140" s="5">
        <v>81.913345000000007</v>
      </c>
      <c r="R140" s="5">
        <v>77.055599000000001</v>
      </c>
      <c r="S140" s="5">
        <v>20.908294000000001</v>
      </c>
      <c r="T140" s="5">
        <v>26.215046999999998</v>
      </c>
      <c r="U140" s="5">
        <v>18.05472</v>
      </c>
      <c r="V140" s="5">
        <v>87.478932</v>
      </c>
      <c r="W140" s="5">
        <v>16.273781</v>
      </c>
      <c r="X140" s="5">
        <v>86.602411000000004</v>
      </c>
      <c r="Y140" s="5">
        <v>80.065181999999993</v>
      </c>
      <c r="Z140" s="5">
        <v>76.773730999999998</v>
      </c>
      <c r="AA140" s="5">
        <v>86.351423999999994</v>
      </c>
      <c r="AB140" s="5">
        <v>17.419218000000001</v>
      </c>
      <c r="AC140" s="5">
        <v>24.583099000000001</v>
      </c>
      <c r="AD140" s="5">
        <v>17.471073000000001</v>
      </c>
      <c r="AE140" s="5">
        <v>34.505291</v>
      </c>
      <c r="AF140" s="5">
        <v>85.259743</v>
      </c>
      <c r="AG140" s="5">
        <v>88.121568999999994</v>
      </c>
      <c r="AH140" s="5">
        <v>80.567689000000001</v>
      </c>
      <c r="AI140" s="5">
        <v>78.739873000000003</v>
      </c>
      <c r="AJ140" s="5">
        <v>31.979336</v>
      </c>
      <c r="AK140" s="5">
        <v>10.769318</v>
      </c>
      <c r="AL140" s="5">
        <v>80.518790999999993</v>
      </c>
      <c r="AM140" s="5">
        <v>15.868283</v>
      </c>
      <c r="AN140" s="5">
        <v>21.365711999999998</v>
      </c>
      <c r="AO140" s="5">
        <v>77.215964</v>
      </c>
      <c r="AP140" s="5">
        <v>21.846772999999999</v>
      </c>
      <c r="AQ140" s="5">
        <v>84.787006000000005</v>
      </c>
      <c r="AR140" s="5">
        <v>75.953097999999997</v>
      </c>
      <c r="AS140" s="5">
        <v>80.773625999999993</v>
      </c>
      <c r="AT140" s="5">
        <v>83.755296999999999</v>
      </c>
      <c r="AU140" s="5">
        <v>78.723606000000004</v>
      </c>
      <c r="AV140" s="5">
        <v>76.425013000000007</v>
      </c>
      <c r="AW140" s="5">
        <v>21.428369</v>
      </c>
      <c r="AX140" s="5">
        <v>92.093895000000003</v>
      </c>
    </row>
    <row r="141" spans="1:50" x14ac:dyDescent="0.35">
      <c r="A141" s="5">
        <v>87.053169999999994</v>
      </c>
      <c r="B141" s="5">
        <v>16.192035000000001</v>
      </c>
      <c r="C141" s="5">
        <v>28.610588</v>
      </c>
      <c r="D141" s="5">
        <v>22.924892</v>
      </c>
      <c r="E141" s="5">
        <v>23.310482</v>
      </c>
      <c r="F141" s="5">
        <v>18.824757999999999</v>
      </c>
      <c r="G141" s="5">
        <v>19.916646</v>
      </c>
      <c r="H141" s="5">
        <v>77.827202999999997</v>
      </c>
      <c r="I141" s="5">
        <v>15.677353</v>
      </c>
      <c r="J141" s="5">
        <v>86.764590999999996</v>
      </c>
      <c r="K141" s="5">
        <v>83.750834999999995</v>
      </c>
      <c r="L141" s="5">
        <v>75.807720000000003</v>
      </c>
      <c r="M141" s="5">
        <v>15.903836</v>
      </c>
      <c r="N141" s="5">
        <v>76.995688000000001</v>
      </c>
      <c r="O141" s="5">
        <v>14.456837999999999</v>
      </c>
      <c r="P141" s="5">
        <v>20.271142999999999</v>
      </c>
      <c r="Q141" s="5">
        <v>17.043447</v>
      </c>
      <c r="R141" s="5">
        <v>28.712745000000002</v>
      </c>
      <c r="S141" s="5">
        <v>79.272046000000003</v>
      </c>
      <c r="T141" s="5">
        <v>25.067890999999999</v>
      </c>
      <c r="U141" s="5">
        <v>23.230488999999999</v>
      </c>
      <c r="V141" s="5">
        <v>82.242751999999996</v>
      </c>
      <c r="W141" s="5">
        <v>73.954344000000006</v>
      </c>
      <c r="X141" s="5">
        <v>17.801380999999999</v>
      </c>
      <c r="Y141" s="5">
        <v>27.898032000000001</v>
      </c>
      <c r="Z141" s="5">
        <v>20.881270000000001</v>
      </c>
      <c r="AA141" s="5">
        <v>22.738897000000001</v>
      </c>
      <c r="AB141" s="5">
        <v>81.237683000000004</v>
      </c>
      <c r="AC141" s="5">
        <v>67.948633999999998</v>
      </c>
      <c r="AD141" s="5">
        <v>72.967993000000007</v>
      </c>
      <c r="AE141" s="5">
        <v>74.006906999999998</v>
      </c>
      <c r="AF141" s="5">
        <v>14.716022000000001</v>
      </c>
      <c r="AG141" s="5">
        <v>23.537537</v>
      </c>
      <c r="AH141" s="5">
        <v>84.874773000000005</v>
      </c>
      <c r="AI141" s="5">
        <v>21.945974</v>
      </c>
      <c r="AJ141" s="5">
        <v>16.546906</v>
      </c>
      <c r="AK141" s="5">
        <v>19.788447000000001</v>
      </c>
      <c r="AL141" s="5">
        <v>87.889641999999995</v>
      </c>
      <c r="AM141" s="5">
        <v>14.457877999999999</v>
      </c>
      <c r="AN141" s="5">
        <v>83.62706</v>
      </c>
      <c r="AO141" s="5">
        <v>85.479096999999996</v>
      </c>
      <c r="AP141" s="5">
        <v>11.543043000000001</v>
      </c>
      <c r="AQ141" s="5">
        <v>86.709446999999997</v>
      </c>
      <c r="AR141" s="5">
        <v>86.563599999999994</v>
      </c>
      <c r="AS141" s="5">
        <v>81.448428000000007</v>
      </c>
      <c r="AT141" s="5">
        <v>19.072005000000001</v>
      </c>
      <c r="AU141" s="5">
        <v>17.839213999999998</v>
      </c>
      <c r="AV141" s="5">
        <v>78.288283000000007</v>
      </c>
      <c r="AW141" s="5">
        <v>70.179347000000007</v>
      </c>
      <c r="AX141" s="5">
        <v>82.435201000000006</v>
      </c>
    </row>
    <row r="142" spans="1:50" x14ac:dyDescent="0.35">
      <c r="A142" s="5">
        <v>74.566394000000003</v>
      </c>
      <c r="B142" s="5">
        <v>13.789755</v>
      </c>
      <c r="C142" s="5">
        <v>79.648247999999995</v>
      </c>
      <c r="D142" s="5">
        <v>20.745524</v>
      </c>
      <c r="E142" s="5">
        <v>70.384686000000002</v>
      </c>
      <c r="F142" s="5">
        <v>81.685796999999994</v>
      </c>
      <c r="G142" s="5">
        <v>84.504446999999999</v>
      </c>
      <c r="H142" s="5">
        <v>21.939029000000001</v>
      </c>
      <c r="I142" s="5">
        <v>28.849692999999998</v>
      </c>
      <c r="J142" s="5">
        <v>25.611951000000001</v>
      </c>
      <c r="K142" s="5">
        <v>15.377362</v>
      </c>
      <c r="L142" s="5">
        <v>28.195747999999998</v>
      </c>
      <c r="M142" s="5">
        <v>15.695584999999999</v>
      </c>
      <c r="N142" s="5">
        <v>20.848171000000001</v>
      </c>
      <c r="O142" s="5">
        <v>17.664553000000002</v>
      </c>
      <c r="P142" s="5">
        <v>19.489341</v>
      </c>
      <c r="Q142" s="5">
        <v>21.665232</v>
      </c>
      <c r="R142" s="5">
        <v>25.472629999999999</v>
      </c>
      <c r="S142" s="5">
        <v>9.0243350000000007</v>
      </c>
      <c r="T142" s="5">
        <v>17.869315</v>
      </c>
      <c r="U142" s="5">
        <v>77.023218</v>
      </c>
      <c r="V142" s="5">
        <v>26.656821000000001</v>
      </c>
      <c r="W142" s="5">
        <v>81.738343999999998</v>
      </c>
      <c r="X142" s="5">
        <v>79.186820999999995</v>
      </c>
      <c r="Y142" s="5">
        <v>85.690327999999994</v>
      </c>
      <c r="Z142" s="5">
        <v>84.749380000000002</v>
      </c>
      <c r="AA142" s="5">
        <v>11.795000999999999</v>
      </c>
      <c r="AB142" s="5">
        <v>16.933351999999999</v>
      </c>
      <c r="AC142" s="5">
        <v>13.078766</v>
      </c>
      <c r="AD142" s="5">
        <v>17.230070000000001</v>
      </c>
      <c r="AE142" s="5">
        <v>83.587509999999995</v>
      </c>
      <c r="AF142" s="5">
        <v>69.209767999999997</v>
      </c>
      <c r="AG142" s="5">
        <v>21.42661</v>
      </c>
      <c r="AH142" s="5">
        <v>83.982945000000001</v>
      </c>
      <c r="AI142" s="5">
        <v>13.136782999999999</v>
      </c>
      <c r="AJ142" s="5">
        <v>14.70992</v>
      </c>
      <c r="AK142" s="5">
        <v>13.431058</v>
      </c>
      <c r="AL142" s="5">
        <v>9.0828570000000006</v>
      </c>
      <c r="AM142" s="5">
        <v>81.242857999999998</v>
      </c>
      <c r="AN142" s="5">
        <v>22.793939999999999</v>
      </c>
      <c r="AO142" s="5">
        <v>83.132671000000002</v>
      </c>
      <c r="AP142" s="5">
        <v>88.038053000000005</v>
      </c>
      <c r="AQ142" s="5">
        <v>16.861422999999998</v>
      </c>
      <c r="AR142" s="5">
        <v>71.504007999999999</v>
      </c>
      <c r="AS142" s="5">
        <v>68.32508</v>
      </c>
      <c r="AT142" s="5">
        <v>14.914543999999999</v>
      </c>
      <c r="AU142" s="5">
        <v>80.412430000000001</v>
      </c>
      <c r="AV142" s="5">
        <v>80.530192</v>
      </c>
      <c r="AW142" s="5">
        <v>22.047792999999999</v>
      </c>
      <c r="AX142" s="5">
        <v>79.686233000000001</v>
      </c>
    </row>
    <row r="143" spans="1:50" x14ac:dyDescent="0.35">
      <c r="A143" s="5">
        <v>75.025069999999999</v>
      </c>
      <c r="B143" s="5">
        <v>83.42689</v>
      </c>
      <c r="C143" s="5">
        <v>83.629053999999996</v>
      </c>
      <c r="D143" s="5">
        <v>80.308739000000003</v>
      </c>
      <c r="E143" s="5">
        <v>90.743544999999997</v>
      </c>
      <c r="F143" s="5">
        <v>82.964686</v>
      </c>
      <c r="G143" s="5">
        <v>26.732030000000002</v>
      </c>
      <c r="H143" s="5">
        <v>24.171873000000001</v>
      </c>
      <c r="I143" s="5">
        <v>17.610859000000001</v>
      </c>
      <c r="J143" s="5">
        <v>77.360270999999997</v>
      </c>
      <c r="K143" s="5">
        <v>81.837973000000005</v>
      </c>
      <c r="L143" s="5">
        <v>80.169055999999998</v>
      </c>
      <c r="M143" s="5">
        <v>15.220953</v>
      </c>
      <c r="N143" s="5">
        <v>13.399188000000001</v>
      </c>
      <c r="O143" s="5">
        <v>83.668301999999997</v>
      </c>
      <c r="P143" s="5">
        <v>76.823948000000001</v>
      </c>
      <c r="Q143" s="5">
        <v>19.162417999999999</v>
      </c>
      <c r="R143" s="5">
        <v>82.765263000000004</v>
      </c>
      <c r="S143" s="5">
        <v>27.432241000000001</v>
      </c>
      <c r="T143" s="5">
        <v>77.513679999999994</v>
      </c>
      <c r="U143" s="5">
        <v>76.824674999999999</v>
      </c>
      <c r="V143" s="5">
        <v>25.510014000000002</v>
      </c>
      <c r="W143" s="5">
        <v>24.186948000000001</v>
      </c>
      <c r="X143" s="5">
        <v>79.991620999999995</v>
      </c>
      <c r="Y143" s="5">
        <v>21.928795000000001</v>
      </c>
      <c r="Z143" s="5">
        <v>17.076801</v>
      </c>
      <c r="AA143" s="5">
        <v>15.572889999999999</v>
      </c>
      <c r="AB143" s="5">
        <v>15.053466</v>
      </c>
      <c r="AC143" s="5">
        <v>13.354086000000001</v>
      </c>
      <c r="AD143" s="5">
        <v>27.590481</v>
      </c>
      <c r="AE143" s="5">
        <v>78.342612000000003</v>
      </c>
      <c r="AF143" s="5">
        <v>77.462575999999999</v>
      </c>
      <c r="AG143" s="5">
        <v>69.035402000000005</v>
      </c>
      <c r="AH143" s="5">
        <v>72.122304999999997</v>
      </c>
      <c r="AI143" s="5">
        <v>17.866952000000001</v>
      </c>
      <c r="AJ143" s="5">
        <v>24.323962999999999</v>
      </c>
      <c r="AK143" s="5">
        <v>17.983426999999999</v>
      </c>
      <c r="AL143" s="5">
        <v>78.032858000000004</v>
      </c>
      <c r="AM143" s="5">
        <v>88.057731000000004</v>
      </c>
      <c r="AN143" s="5">
        <v>22.310852000000001</v>
      </c>
      <c r="AO143" s="5">
        <v>27.258716</v>
      </c>
      <c r="AP143" s="5">
        <v>10.295733999999999</v>
      </c>
      <c r="AQ143" s="5">
        <v>77.209350999999998</v>
      </c>
      <c r="AR143" s="5">
        <v>11.245355999999999</v>
      </c>
      <c r="AS143" s="5">
        <v>12.126868</v>
      </c>
      <c r="AT143" s="5">
        <v>79.515769000000006</v>
      </c>
      <c r="AU143" s="5">
        <v>28.792365</v>
      </c>
      <c r="AV143" s="5">
        <v>81.785364000000001</v>
      </c>
      <c r="AW143" s="5">
        <v>74.059386000000003</v>
      </c>
      <c r="AX143" s="5">
        <v>13.506062999999999</v>
      </c>
    </row>
    <row r="144" spans="1:50" x14ac:dyDescent="0.35">
      <c r="A144" s="5">
        <v>79.124154000000004</v>
      </c>
      <c r="B144" s="5">
        <v>81.304534000000004</v>
      </c>
      <c r="C144" s="5">
        <v>83.541859000000002</v>
      </c>
      <c r="D144" s="5">
        <v>83.886542000000006</v>
      </c>
      <c r="E144" s="5">
        <v>81.400493999999995</v>
      </c>
      <c r="F144" s="5">
        <v>82.811148000000003</v>
      </c>
      <c r="G144" s="5">
        <v>70.505578</v>
      </c>
      <c r="H144" s="5">
        <v>23.059687</v>
      </c>
      <c r="I144" s="5">
        <v>81.751238000000001</v>
      </c>
      <c r="J144" s="5">
        <v>81.803785000000005</v>
      </c>
      <c r="K144" s="5">
        <v>80.003255999999993</v>
      </c>
      <c r="L144" s="5">
        <v>26.965420999999999</v>
      </c>
      <c r="M144" s="5">
        <v>20.782194</v>
      </c>
      <c r="N144" s="5">
        <v>79.803196999999997</v>
      </c>
      <c r="O144" s="5">
        <v>24.234193999999999</v>
      </c>
      <c r="P144" s="5">
        <v>26.493611999999999</v>
      </c>
      <c r="Q144" s="5">
        <v>17.695675000000001</v>
      </c>
      <c r="R144" s="5">
        <v>19.350704</v>
      </c>
      <c r="S144" s="5">
        <v>22.451611</v>
      </c>
      <c r="T144" s="5">
        <v>65.525520999999998</v>
      </c>
      <c r="U144" s="5">
        <v>70.278501000000006</v>
      </c>
      <c r="V144" s="5">
        <v>22.087941000000001</v>
      </c>
      <c r="W144" s="5">
        <v>85.860446999999994</v>
      </c>
      <c r="X144" s="5">
        <v>76.715255999999997</v>
      </c>
      <c r="Y144" s="5">
        <v>22.374383999999999</v>
      </c>
      <c r="Z144" s="5">
        <v>11.653063</v>
      </c>
      <c r="AA144" s="5">
        <v>16.947683000000001</v>
      </c>
      <c r="AB144" s="5">
        <v>11.141041</v>
      </c>
      <c r="AC144" s="5">
        <v>18.482385000000001</v>
      </c>
      <c r="AD144" s="5">
        <v>76.700552000000002</v>
      </c>
      <c r="AE144" s="5">
        <v>81.393208999999999</v>
      </c>
      <c r="AF144" s="5">
        <v>83.404765999999995</v>
      </c>
      <c r="AG144" s="5">
        <v>19.439575999999999</v>
      </c>
      <c r="AH144" s="5">
        <v>16.964373999999999</v>
      </c>
      <c r="AI144" s="5">
        <v>18.392441000000002</v>
      </c>
      <c r="AJ144" s="5">
        <v>77.177412000000004</v>
      </c>
      <c r="AK144" s="5">
        <v>18.39142</v>
      </c>
      <c r="AL144" s="5">
        <v>29.954612000000001</v>
      </c>
      <c r="AM144" s="5">
        <v>78.967713000000003</v>
      </c>
      <c r="AN144" s="5">
        <v>18.454571000000001</v>
      </c>
      <c r="AO144" s="5">
        <v>20.047792000000001</v>
      </c>
      <c r="AP144" s="5">
        <v>27.633502</v>
      </c>
      <c r="AQ144" s="5">
        <v>17.974744000000001</v>
      </c>
      <c r="AR144" s="5">
        <v>17.951421</v>
      </c>
      <c r="AS144" s="5">
        <v>81.350415999999996</v>
      </c>
      <c r="AT144" s="5">
        <v>83.972661000000002</v>
      </c>
      <c r="AU144" s="5">
        <v>16.901803999999998</v>
      </c>
      <c r="AV144" s="5">
        <v>82.379577999999995</v>
      </c>
      <c r="AW144" s="5">
        <v>72.357275000000001</v>
      </c>
      <c r="AX144" s="5">
        <v>83.076434000000006</v>
      </c>
    </row>
    <row r="145" spans="1:50" x14ac:dyDescent="0.35">
      <c r="A145" s="5">
        <v>76.941441999999995</v>
      </c>
      <c r="B145" s="5">
        <v>75.734052000000005</v>
      </c>
      <c r="C145" s="5">
        <v>19.496887999999998</v>
      </c>
      <c r="D145" s="5">
        <v>26.488192999999999</v>
      </c>
      <c r="E145" s="5">
        <v>83.020790000000005</v>
      </c>
      <c r="F145" s="5">
        <v>17.81156</v>
      </c>
      <c r="G145" s="5">
        <v>82.221295999999995</v>
      </c>
      <c r="H145" s="5">
        <v>78.032293999999993</v>
      </c>
      <c r="I145" s="5">
        <v>78.810537999999994</v>
      </c>
      <c r="J145" s="5">
        <v>77.521099000000007</v>
      </c>
      <c r="K145" s="5">
        <v>15.850322</v>
      </c>
      <c r="L145" s="5">
        <v>25.052475999999999</v>
      </c>
      <c r="M145" s="5">
        <v>81.140828999999997</v>
      </c>
      <c r="N145" s="5">
        <v>12.742463000000001</v>
      </c>
      <c r="O145" s="5">
        <v>28.386054999999999</v>
      </c>
      <c r="P145" s="5">
        <v>82.223085999999995</v>
      </c>
      <c r="Q145" s="5">
        <v>19.848611999999999</v>
      </c>
      <c r="R145" s="5">
        <v>22.009215000000001</v>
      </c>
      <c r="S145" s="5">
        <v>19.065940999999999</v>
      </c>
      <c r="T145" s="5">
        <v>30.428484999999998</v>
      </c>
      <c r="U145" s="5">
        <v>20.812868000000002</v>
      </c>
      <c r="V145" s="5">
        <v>83.501930999999999</v>
      </c>
      <c r="W145" s="5">
        <v>79.525842999999995</v>
      </c>
      <c r="X145" s="5">
        <v>24.743950000000002</v>
      </c>
      <c r="Y145" s="5">
        <v>14.404945</v>
      </c>
      <c r="Z145" s="5">
        <v>23.229714000000001</v>
      </c>
      <c r="AA145" s="5">
        <v>16.530715000000001</v>
      </c>
      <c r="AB145" s="5">
        <v>74.198059999999998</v>
      </c>
      <c r="AC145" s="5">
        <v>24.086236</v>
      </c>
      <c r="AD145" s="5">
        <v>81.018372999999997</v>
      </c>
      <c r="AE145" s="5">
        <v>30.294350999999999</v>
      </c>
      <c r="AF145" s="5">
        <v>78.870915999999994</v>
      </c>
      <c r="AG145" s="5">
        <v>83.655265</v>
      </c>
      <c r="AH145" s="5">
        <v>25.716353000000002</v>
      </c>
      <c r="AI145" s="5">
        <v>83.473150000000004</v>
      </c>
      <c r="AJ145" s="5">
        <v>17.392555999999999</v>
      </c>
      <c r="AK145" s="5">
        <v>77.781170000000003</v>
      </c>
      <c r="AL145" s="5">
        <v>81.516221000000002</v>
      </c>
      <c r="AM145" s="5">
        <v>16.848662999999998</v>
      </c>
      <c r="AN145" s="5">
        <v>13.096690000000001</v>
      </c>
      <c r="AO145" s="5">
        <v>15.867680999999999</v>
      </c>
      <c r="AP145" s="5">
        <v>19.670338000000001</v>
      </c>
      <c r="AQ145" s="5">
        <v>80.516487999999995</v>
      </c>
      <c r="AR145" s="5">
        <v>80.068978999999999</v>
      </c>
      <c r="AS145" s="5">
        <v>74.975892000000002</v>
      </c>
      <c r="AT145" s="5">
        <v>77.913878999999994</v>
      </c>
      <c r="AU145" s="5">
        <v>16.285070999999999</v>
      </c>
      <c r="AV145" s="5">
        <v>18.475501000000001</v>
      </c>
      <c r="AW145" s="5">
        <v>17.357648999999999</v>
      </c>
      <c r="AX145" s="5">
        <v>73.267042000000004</v>
      </c>
    </row>
    <row r="146" spans="1:50" x14ac:dyDescent="0.35">
      <c r="A146" s="5">
        <v>24.343699999999998</v>
      </c>
      <c r="B146" s="5">
        <v>22.062733000000001</v>
      </c>
      <c r="C146" s="5">
        <v>25.052513000000001</v>
      </c>
      <c r="D146" s="5">
        <v>75.499251000000001</v>
      </c>
      <c r="E146" s="5">
        <v>79.610724000000005</v>
      </c>
      <c r="F146" s="5">
        <v>16.238982</v>
      </c>
      <c r="G146" s="5">
        <v>84.434557999999996</v>
      </c>
      <c r="H146" s="5">
        <v>25.004007000000001</v>
      </c>
      <c r="I146" s="5">
        <v>21.235340999999998</v>
      </c>
      <c r="J146" s="5">
        <v>17.116997000000001</v>
      </c>
      <c r="K146" s="5">
        <v>20.838339999999999</v>
      </c>
      <c r="L146" s="5">
        <v>16.544346000000001</v>
      </c>
      <c r="M146" s="5">
        <v>21.457136999999999</v>
      </c>
      <c r="N146" s="5">
        <v>15.326079999999999</v>
      </c>
      <c r="O146" s="5">
        <v>74.440076000000005</v>
      </c>
      <c r="P146" s="5">
        <v>77.761217000000002</v>
      </c>
      <c r="Q146" s="5">
        <v>83.589980999999995</v>
      </c>
      <c r="R146" s="5">
        <v>16.399740999999999</v>
      </c>
      <c r="S146" s="5">
        <v>13.242823</v>
      </c>
      <c r="T146" s="5">
        <v>74.011589000000001</v>
      </c>
      <c r="U146" s="5">
        <v>24.333694999999999</v>
      </c>
      <c r="V146" s="5">
        <v>17.930430999999999</v>
      </c>
      <c r="W146" s="5">
        <v>79.683528999999993</v>
      </c>
      <c r="X146" s="5">
        <v>24.263701999999999</v>
      </c>
      <c r="Y146" s="5">
        <v>19.427928000000001</v>
      </c>
      <c r="Z146" s="5">
        <v>76.728313999999997</v>
      </c>
      <c r="AA146" s="5">
        <v>17.474962000000001</v>
      </c>
      <c r="AB146" s="5">
        <v>22.085882999999999</v>
      </c>
      <c r="AC146" s="5">
        <v>19.282553</v>
      </c>
      <c r="AD146" s="5">
        <v>80.382463000000001</v>
      </c>
      <c r="AE146" s="5">
        <v>81.782303999999996</v>
      </c>
      <c r="AF146" s="5">
        <v>25.830940999999999</v>
      </c>
      <c r="AG146" s="5">
        <v>17.626847000000001</v>
      </c>
      <c r="AH146" s="5">
        <v>82.913386000000003</v>
      </c>
      <c r="AI146" s="5">
        <v>11.842832</v>
      </c>
      <c r="AJ146" s="5">
        <v>22.643640999999999</v>
      </c>
      <c r="AK146" s="5">
        <v>87.617469999999997</v>
      </c>
      <c r="AL146" s="5">
        <v>14.922885000000001</v>
      </c>
      <c r="AM146" s="5">
        <v>22.141480000000001</v>
      </c>
      <c r="AN146" s="5">
        <v>81.240019000000004</v>
      </c>
      <c r="AO146" s="5">
        <v>91.563535000000002</v>
      </c>
      <c r="AP146" s="5">
        <v>18.195916</v>
      </c>
      <c r="AQ146" s="5">
        <v>21.519386999999998</v>
      </c>
      <c r="AR146" s="5">
        <v>77.672455999999997</v>
      </c>
      <c r="AS146" s="5">
        <v>75.996435000000005</v>
      </c>
      <c r="AT146" s="5">
        <v>18.402446000000001</v>
      </c>
      <c r="AU146" s="5">
        <v>84.440793999999997</v>
      </c>
      <c r="AV146" s="5">
        <v>19.751912000000001</v>
      </c>
      <c r="AW146" s="5">
        <v>81.415958000000003</v>
      </c>
      <c r="AX146" s="5">
        <v>20.691227999999999</v>
      </c>
    </row>
    <row r="147" spans="1:50" x14ac:dyDescent="0.35">
      <c r="A147" s="5">
        <v>91.373632999999998</v>
      </c>
      <c r="B147" s="5">
        <v>82.020325999999997</v>
      </c>
      <c r="C147" s="5">
        <v>24.545055000000001</v>
      </c>
      <c r="D147" s="5">
        <v>19.640782000000002</v>
      </c>
      <c r="E147" s="5">
        <v>81.910921999999999</v>
      </c>
      <c r="F147" s="5">
        <v>12.950911</v>
      </c>
      <c r="G147" s="5">
        <v>78.110307000000006</v>
      </c>
      <c r="H147" s="5">
        <v>82.750390999999993</v>
      </c>
      <c r="I147" s="5">
        <v>82.720602999999997</v>
      </c>
      <c r="J147" s="5">
        <v>16.861578999999999</v>
      </c>
      <c r="K147" s="5">
        <v>28.757785999999999</v>
      </c>
      <c r="L147" s="5">
        <v>20.965603999999999</v>
      </c>
      <c r="M147" s="5">
        <v>22.482099000000002</v>
      </c>
      <c r="N147" s="5">
        <v>70.625988000000007</v>
      </c>
      <c r="O147" s="5">
        <v>22.119375000000002</v>
      </c>
      <c r="P147" s="5">
        <v>80.895636999999994</v>
      </c>
      <c r="Q147" s="5">
        <v>19.343468999999999</v>
      </c>
      <c r="R147" s="5">
        <v>76.642802000000003</v>
      </c>
      <c r="S147" s="5">
        <v>88.960526999999999</v>
      </c>
      <c r="T147" s="5">
        <v>82.527726000000001</v>
      </c>
      <c r="U147" s="5">
        <v>19.756122000000001</v>
      </c>
      <c r="V147" s="5">
        <v>18.472649000000001</v>
      </c>
      <c r="W147" s="5">
        <v>21.229417000000002</v>
      </c>
      <c r="X147" s="5">
        <v>13.136326</v>
      </c>
      <c r="Y147" s="5">
        <v>85.922020000000003</v>
      </c>
      <c r="Z147" s="5">
        <v>27.646191999999999</v>
      </c>
      <c r="AA147" s="5">
        <v>18.222742</v>
      </c>
      <c r="AB147" s="5">
        <v>7.7848610000000003</v>
      </c>
      <c r="AC147" s="5">
        <v>17.534489000000001</v>
      </c>
      <c r="AD147" s="5">
        <v>19.276852000000002</v>
      </c>
      <c r="AE147" s="5">
        <v>14.355292</v>
      </c>
      <c r="AF147" s="5">
        <v>74.050796000000005</v>
      </c>
      <c r="AG147" s="5">
        <v>25.799655999999999</v>
      </c>
      <c r="AH147" s="5">
        <v>18.290033999999999</v>
      </c>
      <c r="AI147" s="5">
        <v>28.374997</v>
      </c>
      <c r="AJ147" s="5">
        <v>78.768422000000001</v>
      </c>
      <c r="AK147" s="5">
        <v>16.473072999999999</v>
      </c>
      <c r="AL147" s="5">
        <v>27.333241999999998</v>
      </c>
      <c r="AM147" s="5">
        <v>76.166359</v>
      </c>
      <c r="AN147" s="5">
        <v>81.461907999999994</v>
      </c>
      <c r="AO147" s="5">
        <v>18.678757999999998</v>
      </c>
      <c r="AP147" s="5">
        <v>84.330752000000004</v>
      </c>
      <c r="AQ147" s="5">
        <v>17.431321000000001</v>
      </c>
      <c r="AR147" s="5">
        <v>87.260247000000007</v>
      </c>
      <c r="AS147" s="5">
        <v>16.471537999999999</v>
      </c>
      <c r="AT147" s="5">
        <v>12.916442999999999</v>
      </c>
      <c r="AU147" s="5">
        <v>86.304321000000002</v>
      </c>
      <c r="AV147" s="5">
        <v>7.2417090000000002</v>
      </c>
      <c r="AW147" s="5">
        <v>79.619354999999999</v>
      </c>
      <c r="AX147" s="5">
        <v>76.690454000000003</v>
      </c>
    </row>
    <row r="148" spans="1:50" x14ac:dyDescent="0.35">
      <c r="A148" s="5">
        <v>80.212654999999998</v>
      </c>
      <c r="B148" s="5">
        <v>81.315366999999995</v>
      </c>
      <c r="C148" s="5">
        <v>81.957123999999993</v>
      </c>
      <c r="D148" s="5">
        <v>77.635413</v>
      </c>
      <c r="E148" s="5">
        <v>89.161626999999996</v>
      </c>
      <c r="F148" s="5">
        <v>84.885643000000002</v>
      </c>
      <c r="G148" s="5">
        <v>24.757601000000001</v>
      </c>
      <c r="H148" s="5">
        <v>77.685632999999996</v>
      </c>
      <c r="I148" s="5">
        <v>20.915056</v>
      </c>
      <c r="J148" s="5">
        <v>72.375128000000004</v>
      </c>
      <c r="K148" s="5">
        <v>9.7174420000000001</v>
      </c>
      <c r="L148" s="5">
        <v>81.971968000000004</v>
      </c>
      <c r="M148" s="5">
        <v>76.845978000000002</v>
      </c>
      <c r="N148" s="5">
        <v>80.651700000000005</v>
      </c>
      <c r="O148" s="5">
        <v>18.389212000000001</v>
      </c>
      <c r="P148" s="5">
        <v>23.793590999999999</v>
      </c>
      <c r="Q148" s="5">
        <v>16.726894999999999</v>
      </c>
      <c r="R148" s="5">
        <v>84.402991</v>
      </c>
      <c r="S148" s="5">
        <v>11.382199999999999</v>
      </c>
      <c r="T148" s="5">
        <v>77.830882000000003</v>
      </c>
      <c r="U148" s="5">
        <v>14.161562999999999</v>
      </c>
      <c r="V148" s="5">
        <v>84.097251</v>
      </c>
      <c r="W148" s="5">
        <v>21.069707000000001</v>
      </c>
      <c r="X148" s="5">
        <v>78.812128999999999</v>
      </c>
      <c r="Y148" s="5">
        <v>78.283060000000006</v>
      </c>
      <c r="Z148" s="5">
        <v>21.322267</v>
      </c>
      <c r="AA148" s="5">
        <v>79.592207000000002</v>
      </c>
      <c r="AB148" s="5">
        <v>86.644407999999999</v>
      </c>
      <c r="AC148" s="5">
        <v>88.350603000000007</v>
      </c>
      <c r="AD148" s="5">
        <v>11.017339</v>
      </c>
      <c r="AE148" s="5">
        <v>68.664433000000002</v>
      </c>
      <c r="AF148" s="5">
        <v>77.754309000000006</v>
      </c>
      <c r="AG148" s="5">
        <v>84.560407999999995</v>
      </c>
      <c r="AH148" s="5">
        <v>78.360359000000003</v>
      </c>
      <c r="AI148" s="5">
        <v>74.468003999999993</v>
      </c>
      <c r="AJ148" s="5">
        <v>81.282709999999994</v>
      </c>
      <c r="AK148" s="5">
        <v>74.803830000000005</v>
      </c>
      <c r="AL148" s="5">
        <v>12.358841999999999</v>
      </c>
      <c r="AM148" s="5">
        <v>23.008958</v>
      </c>
      <c r="AN148" s="5">
        <v>18.777206</v>
      </c>
      <c r="AO148" s="5">
        <v>23.412641000000001</v>
      </c>
      <c r="AP148" s="5">
        <v>80.885914</v>
      </c>
      <c r="AQ148" s="5">
        <v>23.676808999999999</v>
      </c>
      <c r="AR148" s="5">
        <v>26.059156000000002</v>
      </c>
      <c r="AS148" s="5">
        <v>86.697801999999996</v>
      </c>
      <c r="AT148" s="5">
        <v>14.599576000000001</v>
      </c>
      <c r="AU148" s="5">
        <v>28.448005999999999</v>
      </c>
      <c r="AV148" s="5">
        <v>75.118198000000007</v>
      </c>
      <c r="AW148" s="5">
        <v>80.934387000000001</v>
      </c>
      <c r="AX148" s="5">
        <v>8.4623559999999998</v>
      </c>
    </row>
    <row r="149" spans="1:50" x14ac:dyDescent="0.35">
      <c r="A149" s="5">
        <v>19.002141000000002</v>
      </c>
      <c r="B149" s="5">
        <v>23.372315</v>
      </c>
      <c r="C149" s="5">
        <v>17.684718</v>
      </c>
      <c r="D149" s="5">
        <v>71.901233000000005</v>
      </c>
      <c r="E149" s="5">
        <v>32.132865000000002</v>
      </c>
      <c r="F149" s="5">
        <v>76.317255000000003</v>
      </c>
      <c r="G149" s="5">
        <v>80.831070999999994</v>
      </c>
      <c r="H149" s="5">
        <v>69.669236999999995</v>
      </c>
      <c r="I149" s="5">
        <v>19.959302999999998</v>
      </c>
      <c r="J149" s="5">
        <v>75.592372999999995</v>
      </c>
      <c r="K149" s="5">
        <v>81.540056000000007</v>
      </c>
      <c r="L149" s="5">
        <v>26.990354</v>
      </c>
      <c r="M149" s="5">
        <v>20.138897</v>
      </c>
      <c r="N149" s="5">
        <v>79.715057999999999</v>
      </c>
      <c r="O149" s="5">
        <v>22.161863</v>
      </c>
      <c r="P149" s="5">
        <v>22.607538999999999</v>
      </c>
      <c r="Q149" s="5">
        <v>17.595127999999999</v>
      </c>
      <c r="R149" s="5">
        <v>15.991790999999999</v>
      </c>
      <c r="S149" s="5">
        <v>18.111955999999999</v>
      </c>
      <c r="T149" s="5">
        <v>18.307749000000001</v>
      </c>
      <c r="U149" s="5">
        <v>83.872052999999994</v>
      </c>
      <c r="V149" s="5">
        <v>22.53426</v>
      </c>
      <c r="W149" s="5">
        <v>81.984272000000004</v>
      </c>
      <c r="X149" s="5">
        <v>70.893608999999998</v>
      </c>
      <c r="Y149" s="5">
        <v>27.953492000000001</v>
      </c>
      <c r="Z149" s="5">
        <v>76.607699999999994</v>
      </c>
      <c r="AA149" s="5">
        <v>86.487789000000006</v>
      </c>
      <c r="AB149" s="5">
        <v>16.871980000000001</v>
      </c>
      <c r="AC149" s="5">
        <v>13.913398000000001</v>
      </c>
      <c r="AD149" s="5">
        <v>26.407406000000002</v>
      </c>
      <c r="AE149" s="5">
        <v>14.214593000000001</v>
      </c>
      <c r="AF149" s="5">
        <v>75.803681999999995</v>
      </c>
      <c r="AG149" s="5">
        <v>15.661284999999999</v>
      </c>
      <c r="AH149" s="5">
        <v>12.882045</v>
      </c>
      <c r="AI149" s="5">
        <v>23.197870999999999</v>
      </c>
      <c r="AJ149" s="5">
        <v>28.104104</v>
      </c>
      <c r="AK149" s="5">
        <v>77.612182000000004</v>
      </c>
      <c r="AL149" s="5">
        <v>68.250069999999994</v>
      </c>
      <c r="AM149" s="5">
        <v>79.732467999999997</v>
      </c>
      <c r="AN149" s="5">
        <v>9.5190160000000006</v>
      </c>
      <c r="AO149" s="5">
        <v>16.179765</v>
      </c>
      <c r="AP149" s="5">
        <v>79.587331000000006</v>
      </c>
      <c r="AQ149" s="5">
        <v>21.792802999999999</v>
      </c>
      <c r="AR149" s="5">
        <v>17.173511000000001</v>
      </c>
      <c r="AS149" s="5">
        <v>82.224238999999997</v>
      </c>
      <c r="AT149" s="5">
        <v>24.477183</v>
      </c>
      <c r="AU149" s="5">
        <v>15.063596</v>
      </c>
      <c r="AV149" s="5">
        <v>84.798517000000004</v>
      </c>
      <c r="AW149" s="5">
        <v>78.705934999999997</v>
      </c>
      <c r="AX149" s="5">
        <v>17.278416</v>
      </c>
    </row>
    <row r="150" spans="1:50" x14ac:dyDescent="0.35">
      <c r="A150" s="5">
        <v>81.460982000000001</v>
      </c>
      <c r="B150" s="5">
        <v>16.745505000000001</v>
      </c>
      <c r="C150" s="5">
        <v>78.440638000000007</v>
      </c>
      <c r="D150" s="5">
        <v>30.357398</v>
      </c>
      <c r="E150" s="5">
        <v>14.227484</v>
      </c>
      <c r="F150" s="5">
        <v>15.697018999999999</v>
      </c>
      <c r="G150" s="5">
        <v>76.143282999999997</v>
      </c>
      <c r="H150" s="5">
        <v>91.011188000000004</v>
      </c>
      <c r="I150" s="5">
        <v>18.150808000000001</v>
      </c>
      <c r="J150" s="5">
        <v>80.872108999999995</v>
      </c>
      <c r="K150" s="5">
        <v>21.045536999999999</v>
      </c>
      <c r="L150" s="5">
        <v>16.206095000000001</v>
      </c>
      <c r="M150" s="5">
        <v>29.313261000000001</v>
      </c>
      <c r="N150" s="5">
        <v>81.192419999999998</v>
      </c>
      <c r="O150" s="5">
        <v>75.985406999999995</v>
      </c>
      <c r="P150" s="5">
        <v>85.305672999999999</v>
      </c>
      <c r="Q150" s="5">
        <v>73.647615999999999</v>
      </c>
      <c r="R150" s="5">
        <v>18.884564000000001</v>
      </c>
      <c r="S150" s="5">
        <v>32.591326000000002</v>
      </c>
      <c r="T150" s="5">
        <v>26.468942999999999</v>
      </c>
      <c r="U150" s="5">
        <v>82.496690000000001</v>
      </c>
      <c r="V150" s="5">
        <v>77.249724000000001</v>
      </c>
      <c r="W150" s="5">
        <v>16.072331999999999</v>
      </c>
      <c r="X150" s="5">
        <v>16.068465</v>
      </c>
      <c r="Y150" s="5">
        <v>22.050066000000001</v>
      </c>
      <c r="Z150" s="5">
        <v>21.936917000000001</v>
      </c>
      <c r="AA150" s="5">
        <v>18.743905000000002</v>
      </c>
      <c r="AB150" s="5">
        <v>16.218260000000001</v>
      </c>
      <c r="AC150" s="5">
        <v>81.615291999999997</v>
      </c>
      <c r="AD150" s="5">
        <v>80.397977999999995</v>
      </c>
      <c r="AE150" s="5">
        <v>73.675713000000002</v>
      </c>
      <c r="AF150" s="5">
        <v>77.496319999999997</v>
      </c>
      <c r="AG150" s="5">
        <v>14.604808</v>
      </c>
      <c r="AH150" s="5">
        <v>20.611864000000001</v>
      </c>
      <c r="AI150" s="5">
        <v>25.486602999999999</v>
      </c>
      <c r="AJ150" s="5">
        <v>83.505369000000002</v>
      </c>
      <c r="AK150" s="5">
        <v>84.842012999999994</v>
      </c>
      <c r="AL150" s="5">
        <v>21.102813999999999</v>
      </c>
      <c r="AM150" s="5">
        <v>19.784479999999999</v>
      </c>
      <c r="AN150" s="5">
        <v>26.921036999999998</v>
      </c>
      <c r="AO150" s="5">
        <v>79.394131000000002</v>
      </c>
      <c r="AP150" s="5">
        <v>77.812203999999994</v>
      </c>
      <c r="AQ150" s="5">
        <v>20.318940999999999</v>
      </c>
      <c r="AR150" s="5">
        <v>15.126061999999999</v>
      </c>
      <c r="AS150" s="5">
        <v>18.131969999999999</v>
      </c>
      <c r="AT150" s="5">
        <v>31.673324000000001</v>
      </c>
      <c r="AU150" s="5">
        <v>80.658180000000002</v>
      </c>
      <c r="AV150" s="5">
        <v>83.454712999999998</v>
      </c>
      <c r="AW150" s="5">
        <v>18.94781</v>
      </c>
      <c r="AX150" s="5">
        <v>77.833515000000006</v>
      </c>
    </row>
    <row r="151" spans="1:50" x14ac:dyDescent="0.35">
      <c r="A151" s="5">
        <v>86.073756000000003</v>
      </c>
      <c r="B151" s="5">
        <v>19.663944000000001</v>
      </c>
      <c r="C151" s="5">
        <v>18.733326999999999</v>
      </c>
      <c r="D151" s="5">
        <v>81.224637000000001</v>
      </c>
      <c r="E151" s="5">
        <v>75.910898000000003</v>
      </c>
      <c r="F151" s="5">
        <v>83.887688999999995</v>
      </c>
      <c r="G151" s="5">
        <v>77.325920999999994</v>
      </c>
      <c r="H151" s="5">
        <v>18.194106000000001</v>
      </c>
      <c r="I151" s="5">
        <v>23.480474999999998</v>
      </c>
      <c r="J151" s="5">
        <v>19.784101</v>
      </c>
      <c r="K151" s="5">
        <v>77.572400999999999</v>
      </c>
      <c r="L151" s="5">
        <v>72.421582000000001</v>
      </c>
      <c r="M151" s="5">
        <v>16.014796</v>
      </c>
      <c r="N151" s="5">
        <v>19.819621999999999</v>
      </c>
      <c r="O151" s="5">
        <v>77.738328999999993</v>
      </c>
      <c r="P151" s="5">
        <v>76.18535</v>
      </c>
      <c r="Q151" s="5">
        <v>78.203643999999997</v>
      </c>
      <c r="R151" s="5">
        <v>28.127689</v>
      </c>
      <c r="S151" s="5">
        <v>26.105568000000002</v>
      </c>
      <c r="T151" s="5">
        <v>86.661524</v>
      </c>
      <c r="U151" s="5">
        <v>81.853318999999999</v>
      </c>
      <c r="V151" s="5">
        <v>29.169499999999999</v>
      </c>
      <c r="W151" s="5">
        <v>31.067612</v>
      </c>
      <c r="X151" s="5">
        <v>81.319323999999995</v>
      </c>
      <c r="Y151" s="5">
        <v>26.723201</v>
      </c>
      <c r="Z151" s="5">
        <v>21.265678999999999</v>
      </c>
      <c r="AA151" s="5">
        <v>13.262771000000001</v>
      </c>
      <c r="AB151" s="5">
        <v>23.382895000000001</v>
      </c>
      <c r="AC151" s="5">
        <v>86.575141000000002</v>
      </c>
      <c r="AD151" s="5">
        <v>77.858597000000003</v>
      </c>
      <c r="AE151" s="5">
        <v>78.750404000000003</v>
      </c>
      <c r="AF151" s="5">
        <v>28.924381</v>
      </c>
      <c r="AG151" s="5">
        <v>27.765678999999999</v>
      </c>
      <c r="AH151" s="5">
        <v>19.824859</v>
      </c>
      <c r="AI151" s="5">
        <v>18.627676999999998</v>
      </c>
      <c r="AJ151" s="5">
        <v>69.903839000000005</v>
      </c>
      <c r="AK151" s="5">
        <v>20.394746999999999</v>
      </c>
      <c r="AL151" s="5">
        <v>31.991866000000002</v>
      </c>
      <c r="AM151" s="5">
        <v>83.804129000000003</v>
      </c>
      <c r="AN151" s="5">
        <v>73.789614</v>
      </c>
      <c r="AO151" s="5">
        <v>18.902170000000002</v>
      </c>
      <c r="AP151" s="5">
        <v>19.252136</v>
      </c>
      <c r="AQ151" s="5">
        <v>72.118888999999996</v>
      </c>
      <c r="AR151" s="5">
        <v>27.581171999999999</v>
      </c>
      <c r="AS151" s="5">
        <v>87.422815999999997</v>
      </c>
      <c r="AT151" s="5">
        <v>14.251526999999999</v>
      </c>
      <c r="AU151" s="5">
        <v>21.913595000000001</v>
      </c>
      <c r="AV151" s="5">
        <v>18.001311000000001</v>
      </c>
      <c r="AW151" s="5">
        <v>20.472712000000001</v>
      </c>
      <c r="AX151" s="5">
        <v>17.508288</v>
      </c>
    </row>
    <row r="152" spans="1:50" x14ac:dyDescent="0.35">
      <c r="A152" s="5">
        <v>24.762975999999998</v>
      </c>
      <c r="B152" s="5">
        <v>19.798203000000001</v>
      </c>
      <c r="C152" s="5">
        <v>77.352340999999996</v>
      </c>
      <c r="D152" s="5">
        <v>80.639162999999996</v>
      </c>
      <c r="E152" s="5">
        <v>76.671921999999995</v>
      </c>
      <c r="F152" s="5">
        <v>79.747635000000002</v>
      </c>
      <c r="G152" s="5">
        <v>73.808014</v>
      </c>
      <c r="H152" s="5">
        <v>28.113890000000001</v>
      </c>
      <c r="I152" s="5">
        <v>94.231810999999993</v>
      </c>
      <c r="J152" s="5">
        <v>78.198340999999999</v>
      </c>
      <c r="K152" s="5">
        <v>73.382493999999994</v>
      </c>
      <c r="L152" s="5">
        <v>80.204631000000006</v>
      </c>
      <c r="M152" s="5">
        <v>16.040253</v>
      </c>
      <c r="N152" s="5">
        <v>25.463920000000002</v>
      </c>
      <c r="O152" s="5">
        <v>24.922381999999999</v>
      </c>
      <c r="P152" s="5">
        <v>88.107782999999998</v>
      </c>
      <c r="Q152" s="5">
        <v>14.936771999999999</v>
      </c>
      <c r="R152" s="5">
        <v>13.398270999999999</v>
      </c>
      <c r="S152" s="5">
        <v>20.7288</v>
      </c>
      <c r="T152" s="5">
        <v>19.568501999999999</v>
      </c>
      <c r="U152" s="5">
        <v>79.192210000000003</v>
      </c>
      <c r="V152" s="5">
        <v>20.636565000000001</v>
      </c>
      <c r="W152" s="5">
        <v>18.625464999999998</v>
      </c>
      <c r="X152" s="5">
        <v>27.080987</v>
      </c>
      <c r="Y152" s="5">
        <v>25.154019999999999</v>
      </c>
      <c r="Z152" s="5">
        <v>17.255942999999998</v>
      </c>
      <c r="AA152" s="5">
        <v>7.7005160000000004</v>
      </c>
      <c r="AB152" s="5">
        <v>12.619721</v>
      </c>
      <c r="AC152" s="5">
        <v>12.320955</v>
      </c>
      <c r="AD152" s="5">
        <v>78.308357999999998</v>
      </c>
      <c r="AE152" s="5">
        <v>19.751985999999999</v>
      </c>
      <c r="AF152" s="5">
        <v>85.908850000000001</v>
      </c>
      <c r="AG152" s="5">
        <v>83.322216999999995</v>
      </c>
      <c r="AH152" s="5">
        <v>24.045033</v>
      </c>
      <c r="AI152" s="5">
        <v>74.068309999999997</v>
      </c>
      <c r="AJ152" s="5">
        <v>65.368043</v>
      </c>
      <c r="AK152" s="5">
        <v>26.052605</v>
      </c>
      <c r="AL152" s="5">
        <v>75.699781999999999</v>
      </c>
      <c r="AM152" s="5">
        <v>27.181940000000001</v>
      </c>
      <c r="AN152" s="5">
        <v>23.274348</v>
      </c>
      <c r="AO152" s="5">
        <v>20.921986</v>
      </c>
      <c r="AP152" s="5">
        <v>80.678068999999994</v>
      </c>
      <c r="AQ152" s="5">
        <v>14.117138000000001</v>
      </c>
      <c r="AR152" s="5">
        <v>81.938845000000001</v>
      </c>
      <c r="AS152" s="5">
        <v>20.083696</v>
      </c>
      <c r="AT152" s="5">
        <v>84.870896000000002</v>
      </c>
      <c r="AU152" s="5">
        <v>82.017167000000001</v>
      </c>
      <c r="AV152" s="5">
        <v>78.875133000000005</v>
      </c>
      <c r="AW152" s="5">
        <v>79.838525000000004</v>
      </c>
      <c r="AX152" s="5">
        <v>76.245536000000001</v>
      </c>
    </row>
    <row r="153" spans="1:50" x14ac:dyDescent="0.35">
      <c r="A153" s="5">
        <v>26.832584000000001</v>
      </c>
      <c r="B153" s="5">
        <v>78.359209000000007</v>
      </c>
      <c r="C153" s="5">
        <v>81.995492999999996</v>
      </c>
      <c r="D153" s="5">
        <v>28.379894</v>
      </c>
      <c r="E153" s="5">
        <v>19.884366</v>
      </c>
      <c r="F153" s="5">
        <v>90.498114999999999</v>
      </c>
      <c r="G153" s="5">
        <v>77.037717000000001</v>
      </c>
      <c r="H153" s="5">
        <v>22.687688000000001</v>
      </c>
      <c r="I153" s="5">
        <v>9.4245400000000004</v>
      </c>
      <c r="J153" s="5">
        <v>14.302585000000001</v>
      </c>
      <c r="K153" s="5">
        <v>70.982187999999994</v>
      </c>
      <c r="L153" s="5">
        <v>20.115686</v>
      </c>
      <c r="M153" s="5">
        <v>76.435857999999996</v>
      </c>
      <c r="N153" s="5">
        <v>12.224297</v>
      </c>
      <c r="O153" s="5">
        <v>16.733546</v>
      </c>
      <c r="P153" s="5">
        <v>90.971717999999996</v>
      </c>
      <c r="Q153" s="5">
        <v>81.103872999999993</v>
      </c>
      <c r="R153" s="5">
        <v>70.117750000000001</v>
      </c>
      <c r="S153" s="5">
        <v>68.887831000000006</v>
      </c>
      <c r="T153" s="5">
        <v>20.666990999999999</v>
      </c>
      <c r="U153" s="5">
        <v>25.16216</v>
      </c>
      <c r="V153" s="5">
        <v>21.641169999999999</v>
      </c>
      <c r="W153" s="5">
        <v>75.207727000000006</v>
      </c>
      <c r="X153" s="5">
        <v>26.158061</v>
      </c>
      <c r="Y153" s="5">
        <v>13.373972999999999</v>
      </c>
      <c r="Z153" s="5">
        <v>19.068155000000001</v>
      </c>
      <c r="AA153" s="5">
        <v>24.720495</v>
      </c>
      <c r="AB153" s="5">
        <v>14.973616</v>
      </c>
      <c r="AC153" s="5">
        <v>16.831585</v>
      </c>
      <c r="AD153" s="5">
        <v>15.429173</v>
      </c>
      <c r="AE153" s="5">
        <v>78.799621999999999</v>
      </c>
      <c r="AF153" s="5">
        <v>19.223101</v>
      </c>
      <c r="AG153" s="5">
        <v>89.303089</v>
      </c>
      <c r="AH153" s="5">
        <v>17.140281000000002</v>
      </c>
      <c r="AI153" s="5">
        <v>12.557043999999999</v>
      </c>
      <c r="AJ153" s="5">
        <v>15.655957000000001</v>
      </c>
      <c r="AK153" s="5">
        <v>79.594908000000004</v>
      </c>
      <c r="AL153" s="5">
        <v>76.873897999999997</v>
      </c>
      <c r="AM153" s="5">
        <v>89.350904999999997</v>
      </c>
      <c r="AN153" s="5">
        <v>17.906745999999998</v>
      </c>
      <c r="AO153" s="5">
        <v>85.478470000000002</v>
      </c>
      <c r="AP153" s="5">
        <v>19.908837999999999</v>
      </c>
      <c r="AQ153" s="5">
        <v>78.758893</v>
      </c>
      <c r="AR153" s="5">
        <v>77.657008000000005</v>
      </c>
      <c r="AS153" s="5">
        <v>83.277139000000005</v>
      </c>
      <c r="AT153" s="5">
        <v>18.178166000000001</v>
      </c>
      <c r="AU153" s="5">
        <v>21.023693999999999</v>
      </c>
      <c r="AV153" s="5">
        <v>23.543192000000001</v>
      </c>
      <c r="AW153" s="5">
        <v>29.190515000000001</v>
      </c>
      <c r="AX153" s="5">
        <v>12.514433</v>
      </c>
    </row>
    <row r="154" spans="1:50" x14ac:dyDescent="0.35">
      <c r="A154" s="5">
        <v>89.426231000000001</v>
      </c>
      <c r="B154" s="5">
        <v>24.354727</v>
      </c>
      <c r="C154" s="5">
        <v>18.146153999999999</v>
      </c>
      <c r="D154" s="5">
        <v>22.148302999999999</v>
      </c>
      <c r="E154" s="5">
        <v>18.676727</v>
      </c>
      <c r="F154" s="5">
        <v>79.705753000000001</v>
      </c>
      <c r="G154" s="5">
        <v>85.286877000000004</v>
      </c>
      <c r="H154" s="5">
        <v>80.793895000000006</v>
      </c>
      <c r="I154" s="5">
        <v>21.803920000000002</v>
      </c>
      <c r="J154" s="5">
        <v>84.464877999999999</v>
      </c>
      <c r="K154" s="5">
        <v>69.656011000000007</v>
      </c>
      <c r="L154" s="5">
        <v>15.190241</v>
      </c>
      <c r="M154" s="5">
        <v>77.514803000000001</v>
      </c>
      <c r="N154" s="5">
        <v>76.999033999999995</v>
      </c>
      <c r="O154" s="5">
        <v>81.437411999999995</v>
      </c>
      <c r="P154" s="5">
        <v>81.395955999999998</v>
      </c>
      <c r="Q154" s="5">
        <v>20.756240999999999</v>
      </c>
      <c r="R154" s="5">
        <v>16.247729</v>
      </c>
      <c r="S154" s="5">
        <v>86.681404000000001</v>
      </c>
      <c r="T154" s="5">
        <v>15.37738</v>
      </c>
      <c r="U154" s="5">
        <v>84.578463999999997</v>
      </c>
      <c r="V154" s="5">
        <v>16.035219999999999</v>
      </c>
      <c r="W154" s="5">
        <v>80.834332000000003</v>
      </c>
      <c r="X154" s="5">
        <v>16.368047000000001</v>
      </c>
      <c r="Y154" s="5">
        <v>85.759624000000002</v>
      </c>
      <c r="Z154" s="5">
        <v>19.501992000000001</v>
      </c>
      <c r="AA154" s="5">
        <v>19.010020000000001</v>
      </c>
      <c r="AB154" s="5">
        <v>13.382711</v>
      </c>
      <c r="AC154" s="5">
        <v>77.095336000000003</v>
      </c>
      <c r="AD154" s="5">
        <v>20.901112999999999</v>
      </c>
      <c r="AE154" s="5">
        <v>78.335012000000006</v>
      </c>
      <c r="AF154" s="5">
        <v>17.403742000000001</v>
      </c>
      <c r="AG154" s="5">
        <v>21.519901000000001</v>
      </c>
      <c r="AH154" s="5">
        <v>77.097847999999999</v>
      </c>
      <c r="AI154" s="5">
        <v>75.414068</v>
      </c>
      <c r="AJ154" s="5">
        <v>29.052952999999999</v>
      </c>
      <c r="AK154" s="5">
        <v>18.458196000000001</v>
      </c>
      <c r="AL154" s="5">
        <v>12.914561000000001</v>
      </c>
      <c r="AM154" s="5">
        <v>26.625859999999999</v>
      </c>
      <c r="AN154" s="5">
        <v>23.320036000000002</v>
      </c>
      <c r="AO154" s="5">
        <v>82.491051999999996</v>
      </c>
      <c r="AP154" s="5">
        <v>79.412662999999995</v>
      </c>
      <c r="AQ154" s="5">
        <v>82.182649999999995</v>
      </c>
      <c r="AR154" s="5">
        <v>87.415400000000005</v>
      </c>
      <c r="AS154" s="5">
        <v>19.329629000000001</v>
      </c>
      <c r="AT154" s="5">
        <v>87.654419000000004</v>
      </c>
      <c r="AU154" s="5">
        <v>79.657831000000002</v>
      </c>
      <c r="AV154" s="5">
        <v>78.462970999999996</v>
      </c>
      <c r="AW154" s="5">
        <v>16.258903</v>
      </c>
      <c r="AX154" s="5">
        <v>71.935349000000002</v>
      </c>
    </row>
    <row r="155" spans="1:50" x14ac:dyDescent="0.35">
      <c r="A155" s="5">
        <v>33.891886</v>
      </c>
      <c r="B155" s="5">
        <v>82.748082999999994</v>
      </c>
      <c r="C155" s="5">
        <v>15.074833999999999</v>
      </c>
      <c r="D155" s="5">
        <v>15.416164</v>
      </c>
      <c r="E155" s="5">
        <v>28.898078999999999</v>
      </c>
      <c r="F155" s="5">
        <v>83.824858000000006</v>
      </c>
      <c r="G155" s="5">
        <v>80.870559999999998</v>
      </c>
      <c r="H155" s="5">
        <v>21.170608999999999</v>
      </c>
      <c r="I155" s="5">
        <v>73.369279000000006</v>
      </c>
      <c r="J155" s="5">
        <v>77.315912999999995</v>
      </c>
      <c r="K155" s="5">
        <v>22.319914000000001</v>
      </c>
      <c r="L155" s="5">
        <v>77.906785999999997</v>
      </c>
      <c r="M155" s="5">
        <v>23.413985</v>
      </c>
      <c r="N155" s="5">
        <v>14.991686</v>
      </c>
      <c r="O155" s="5">
        <v>82.015096999999997</v>
      </c>
      <c r="P155" s="5">
        <v>21.839912999999999</v>
      </c>
      <c r="Q155" s="5">
        <v>79.170882000000006</v>
      </c>
      <c r="R155" s="5">
        <v>16.698359</v>
      </c>
      <c r="S155" s="5">
        <v>21.186043000000002</v>
      </c>
      <c r="T155" s="5">
        <v>81.084208000000004</v>
      </c>
      <c r="U155" s="5">
        <v>25.829965000000001</v>
      </c>
      <c r="V155" s="5">
        <v>26.796126000000001</v>
      </c>
      <c r="W155" s="5">
        <v>27.397556999999999</v>
      </c>
      <c r="X155" s="5">
        <v>23.551189000000001</v>
      </c>
      <c r="Y155" s="5">
        <v>9.9373550000000002</v>
      </c>
      <c r="Z155" s="5">
        <v>22.801364</v>
      </c>
      <c r="AA155" s="5">
        <v>20.562093999999998</v>
      </c>
      <c r="AB155" s="5">
        <v>17.264793000000001</v>
      </c>
      <c r="AC155" s="5">
        <v>80.759782000000001</v>
      </c>
      <c r="AD155" s="5">
        <v>13.19116</v>
      </c>
      <c r="AE155" s="5">
        <v>80.533489000000003</v>
      </c>
      <c r="AF155" s="5">
        <v>70.076948999999999</v>
      </c>
      <c r="AG155" s="5">
        <v>5.8689270000000002</v>
      </c>
      <c r="AH155" s="5">
        <v>23.577023000000001</v>
      </c>
      <c r="AI155" s="5">
        <v>76.986676000000003</v>
      </c>
      <c r="AJ155" s="5">
        <v>19.341277000000002</v>
      </c>
      <c r="AK155" s="5">
        <v>71.125623000000004</v>
      </c>
      <c r="AL155" s="5">
        <v>81.098748000000001</v>
      </c>
      <c r="AM155" s="5">
        <v>23.548604999999998</v>
      </c>
      <c r="AN155" s="5">
        <v>85.584163000000004</v>
      </c>
      <c r="AO155" s="5">
        <v>22.463312999999999</v>
      </c>
      <c r="AP155" s="5">
        <v>28.721219999999999</v>
      </c>
      <c r="AQ155" s="5">
        <v>35.532299999999999</v>
      </c>
      <c r="AR155" s="5">
        <v>84.948223999999996</v>
      </c>
      <c r="AS155" s="5">
        <v>24.302622</v>
      </c>
      <c r="AT155" s="5">
        <v>19.245244</v>
      </c>
      <c r="AU155" s="5">
        <v>27.421251999999999</v>
      </c>
      <c r="AV155" s="5">
        <v>19.811336000000001</v>
      </c>
      <c r="AW155" s="5">
        <v>84.062495999999996</v>
      </c>
      <c r="AX155" s="5">
        <v>71.972174999999993</v>
      </c>
    </row>
    <row r="156" spans="1:50" x14ac:dyDescent="0.35">
      <c r="A156" s="5">
        <v>83.861656999999994</v>
      </c>
      <c r="B156" s="5">
        <v>20.864540000000002</v>
      </c>
      <c r="C156" s="5">
        <v>20.147521999999999</v>
      </c>
      <c r="D156" s="5">
        <v>81.317976000000002</v>
      </c>
      <c r="E156" s="5">
        <v>9.4185590000000001</v>
      </c>
      <c r="F156" s="5">
        <v>83.125300999999993</v>
      </c>
      <c r="G156" s="5">
        <v>74.515291000000005</v>
      </c>
      <c r="H156" s="5">
        <v>81.833685000000003</v>
      </c>
      <c r="I156" s="5">
        <v>12.126110000000001</v>
      </c>
      <c r="J156" s="5">
        <v>80.301996000000003</v>
      </c>
      <c r="K156" s="5">
        <v>78.590123000000006</v>
      </c>
      <c r="L156" s="5">
        <v>17.852582999999999</v>
      </c>
      <c r="M156" s="5">
        <v>81.775746999999996</v>
      </c>
      <c r="N156" s="5">
        <v>21.940529999999999</v>
      </c>
      <c r="O156" s="5">
        <v>19.277149000000001</v>
      </c>
      <c r="P156" s="5">
        <v>17.453291</v>
      </c>
      <c r="Q156" s="5">
        <v>31.006959999999999</v>
      </c>
      <c r="R156" s="5">
        <v>21.646979000000002</v>
      </c>
      <c r="S156" s="5">
        <v>76.763475999999997</v>
      </c>
      <c r="T156" s="5">
        <v>78.558047999999999</v>
      </c>
      <c r="U156" s="5">
        <v>20.573187999999998</v>
      </c>
      <c r="V156" s="5">
        <v>78.475789000000006</v>
      </c>
      <c r="W156" s="5">
        <v>77.453232999999997</v>
      </c>
      <c r="X156" s="5">
        <v>77.250243999999995</v>
      </c>
      <c r="Y156" s="5">
        <v>78.844893999999996</v>
      </c>
      <c r="Z156" s="5">
        <v>81.955917999999997</v>
      </c>
      <c r="AA156" s="5">
        <v>23.715807999999999</v>
      </c>
      <c r="AB156" s="5">
        <v>73.468852999999996</v>
      </c>
      <c r="AC156" s="5">
        <v>77.670304999999999</v>
      </c>
      <c r="AD156" s="5">
        <v>21.097394999999999</v>
      </c>
      <c r="AE156" s="5">
        <v>76.600977</v>
      </c>
      <c r="AF156" s="5">
        <v>81.388812999999999</v>
      </c>
      <c r="AG156" s="5">
        <v>22.954135999999998</v>
      </c>
      <c r="AH156" s="5">
        <v>18.932822999999999</v>
      </c>
      <c r="AI156" s="5">
        <v>18.149151</v>
      </c>
      <c r="AJ156" s="5">
        <v>25.474335</v>
      </c>
      <c r="AK156" s="5">
        <v>21.011987000000001</v>
      </c>
      <c r="AL156" s="5">
        <v>80.658760999999998</v>
      </c>
      <c r="AM156" s="5">
        <v>74.657915000000003</v>
      </c>
      <c r="AN156" s="5">
        <v>18.603206</v>
      </c>
      <c r="AO156" s="5">
        <v>87.679338000000001</v>
      </c>
      <c r="AP156" s="5">
        <v>74.584649999999996</v>
      </c>
      <c r="AQ156" s="5">
        <v>30.237971999999999</v>
      </c>
      <c r="AR156" s="5">
        <v>71.153419999999997</v>
      </c>
      <c r="AS156" s="5">
        <v>87.820688000000004</v>
      </c>
      <c r="AT156" s="5">
        <v>14.974447</v>
      </c>
      <c r="AU156" s="5">
        <v>11.530189</v>
      </c>
      <c r="AV156" s="5">
        <v>18.288094999999998</v>
      </c>
      <c r="AW156" s="5">
        <v>28.235958</v>
      </c>
      <c r="AX156" s="5">
        <v>82.371534999999994</v>
      </c>
    </row>
    <row r="157" spans="1:50" x14ac:dyDescent="0.35">
      <c r="A157" s="5">
        <v>73.977293000000003</v>
      </c>
      <c r="B157" s="5">
        <v>15.257478000000001</v>
      </c>
      <c r="C157" s="5">
        <v>24.935248999999999</v>
      </c>
      <c r="D157" s="5">
        <v>16.761648999999998</v>
      </c>
      <c r="E157" s="5">
        <v>85.562718000000004</v>
      </c>
      <c r="F157" s="5">
        <v>28.414337</v>
      </c>
      <c r="G157" s="5">
        <v>20.417705000000002</v>
      </c>
      <c r="H157" s="5">
        <v>84.295880999999994</v>
      </c>
      <c r="I157" s="5">
        <v>9.9345890000000008</v>
      </c>
      <c r="J157" s="5">
        <v>18.788962000000001</v>
      </c>
      <c r="K157" s="5">
        <v>19.678796999999999</v>
      </c>
      <c r="L157" s="5">
        <v>16.257560000000002</v>
      </c>
      <c r="M157" s="5">
        <v>15.875840999999999</v>
      </c>
      <c r="N157" s="5">
        <v>11.083684999999999</v>
      </c>
      <c r="O157" s="5">
        <v>78.717117000000002</v>
      </c>
      <c r="P157" s="5">
        <v>76.256255999999993</v>
      </c>
      <c r="Q157" s="5">
        <v>89.564192000000006</v>
      </c>
      <c r="R157" s="5">
        <v>80.349513999999999</v>
      </c>
      <c r="S157" s="5">
        <v>26.000993999999999</v>
      </c>
      <c r="T157" s="5">
        <v>19.900592</v>
      </c>
      <c r="U157" s="5">
        <v>75.932685000000006</v>
      </c>
      <c r="V157" s="5">
        <v>22.747358999999999</v>
      </c>
      <c r="W157" s="5">
        <v>15.621079</v>
      </c>
      <c r="X157" s="5">
        <v>85.138998999999998</v>
      </c>
      <c r="Y157" s="5">
        <v>76.902538000000007</v>
      </c>
      <c r="Z157" s="5">
        <v>74.102565999999996</v>
      </c>
      <c r="AA157" s="5">
        <v>85.336719000000002</v>
      </c>
      <c r="AB157" s="5">
        <v>76.173497999999995</v>
      </c>
      <c r="AC157" s="5">
        <v>80.711875000000006</v>
      </c>
      <c r="AD157" s="5">
        <v>25.510425999999999</v>
      </c>
      <c r="AE157" s="5">
        <v>71.718149999999994</v>
      </c>
      <c r="AF157" s="5">
        <v>18.816894000000001</v>
      </c>
      <c r="AG157" s="5">
        <v>74.773734000000005</v>
      </c>
      <c r="AH157" s="5">
        <v>25.555609</v>
      </c>
      <c r="AI157" s="5">
        <v>79.120652000000007</v>
      </c>
      <c r="AJ157" s="5">
        <v>14.270975999999999</v>
      </c>
      <c r="AK157" s="5">
        <v>12.317665999999999</v>
      </c>
      <c r="AL157" s="5">
        <v>26.117345</v>
      </c>
      <c r="AM157" s="5">
        <v>81.534961999999993</v>
      </c>
      <c r="AN157" s="5">
        <v>22.604773000000002</v>
      </c>
      <c r="AO157" s="5">
        <v>24.500969999999999</v>
      </c>
      <c r="AP157" s="5">
        <v>87.125828999999996</v>
      </c>
      <c r="AQ157" s="5">
        <v>78.191781000000006</v>
      </c>
      <c r="AR157" s="5">
        <v>89.382076999999995</v>
      </c>
      <c r="AS157" s="5">
        <v>77.469915</v>
      </c>
      <c r="AT157" s="5">
        <v>21.137934000000001</v>
      </c>
      <c r="AU157" s="5">
        <v>89.807627999999994</v>
      </c>
      <c r="AV157" s="5">
        <v>19.247751999999998</v>
      </c>
      <c r="AW157" s="5">
        <v>20.187068</v>
      </c>
      <c r="AX157" s="5">
        <v>16.244516000000001</v>
      </c>
    </row>
    <row r="158" spans="1:50" x14ac:dyDescent="0.35">
      <c r="A158" s="5">
        <v>83.718929000000003</v>
      </c>
      <c r="B158" s="5">
        <v>71.289728999999994</v>
      </c>
      <c r="C158" s="5">
        <v>83.697871000000006</v>
      </c>
      <c r="D158" s="5">
        <v>21.291122999999999</v>
      </c>
      <c r="E158" s="5">
        <v>23.864581000000001</v>
      </c>
      <c r="F158" s="5">
        <v>81.573824999999999</v>
      </c>
      <c r="G158" s="5">
        <v>82.206866000000005</v>
      </c>
      <c r="H158" s="5">
        <v>81.140772999999996</v>
      </c>
      <c r="I158" s="5">
        <v>22.097895000000001</v>
      </c>
      <c r="J158" s="5">
        <v>22.082077999999999</v>
      </c>
      <c r="K158" s="5">
        <v>80.812179</v>
      </c>
      <c r="L158" s="5">
        <v>83.913488999999998</v>
      </c>
      <c r="M158" s="5">
        <v>14.357993</v>
      </c>
      <c r="N158" s="5">
        <v>83.736495000000005</v>
      </c>
      <c r="O158" s="5">
        <v>23.838989999999999</v>
      </c>
      <c r="P158" s="5">
        <v>17.312403</v>
      </c>
      <c r="Q158" s="5">
        <v>88.898627000000005</v>
      </c>
      <c r="R158" s="5">
        <v>20.137899000000001</v>
      </c>
      <c r="S158" s="5">
        <v>85.062406999999993</v>
      </c>
      <c r="T158" s="5">
        <v>21.630205</v>
      </c>
      <c r="U158" s="5">
        <v>21.077946000000001</v>
      </c>
      <c r="V158" s="5">
        <v>76.069602000000003</v>
      </c>
      <c r="W158" s="5">
        <v>19.477442</v>
      </c>
      <c r="X158" s="5">
        <v>26.336424999999998</v>
      </c>
      <c r="Y158" s="5">
        <v>75.954119000000006</v>
      </c>
      <c r="Z158" s="5">
        <v>31.285632</v>
      </c>
      <c r="AA158" s="5">
        <v>80.540312</v>
      </c>
      <c r="AB158" s="5">
        <v>23.379621</v>
      </c>
      <c r="AC158" s="5">
        <v>23.399867</v>
      </c>
      <c r="AD158" s="5">
        <v>75.679811999999998</v>
      </c>
      <c r="AE158" s="5">
        <v>13.647516</v>
      </c>
      <c r="AF158" s="5">
        <v>25.879207000000001</v>
      </c>
      <c r="AG158" s="5">
        <v>23.183146000000001</v>
      </c>
      <c r="AH158" s="5">
        <v>70.154551999999995</v>
      </c>
      <c r="AI158" s="5">
        <v>85.216432999999995</v>
      </c>
      <c r="AJ158" s="5">
        <v>78.977005000000005</v>
      </c>
      <c r="AK158" s="5">
        <v>73.278400000000005</v>
      </c>
      <c r="AL158" s="5">
        <v>85.303268000000003</v>
      </c>
      <c r="AM158" s="5">
        <v>74.847004999999996</v>
      </c>
      <c r="AN158" s="5">
        <v>23.223752000000001</v>
      </c>
      <c r="AO158" s="5">
        <v>83.883683000000005</v>
      </c>
      <c r="AP158" s="5">
        <v>78.658863999999994</v>
      </c>
      <c r="AQ158" s="5">
        <v>83.355678999999995</v>
      </c>
      <c r="AR158" s="5">
        <v>19.150663000000002</v>
      </c>
      <c r="AS158" s="5">
        <v>15.632719</v>
      </c>
      <c r="AT158" s="5">
        <v>9.4480719999999998</v>
      </c>
      <c r="AU158" s="5">
        <v>82.535223000000002</v>
      </c>
      <c r="AV158" s="5">
        <v>14.719785</v>
      </c>
      <c r="AW158" s="5">
        <v>77.017313000000001</v>
      </c>
      <c r="AX158" s="5">
        <v>86.491927000000004</v>
      </c>
    </row>
    <row r="159" spans="1:50" x14ac:dyDescent="0.35">
      <c r="A159" s="5">
        <v>27.317045</v>
      </c>
      <c r="B159" s="5">
        <v>76.577796000000006</v>
      </c>
      <c r="C159" s="5">
        <v>82.831057000000001</v>
      </c>
      <c r="D159" s="5">
        <v>79.642275999999995</v>
      </c>
      <c r="E159" s="5">
        <v>16.967957999999999</v>
      </c>
      <c r="F159" s="5">
        <v>80.164806999999996</v>
      </c>
      <c r="G159" s="5">
        <v>87.992615999999998</v>
      </c>
      <c r="H159" s="5">
        <v>23.453607000000002</v>
      </c>
      <c r="I159" s="5">
        <v>80.763649000000001</v>
      </c>
      <c r="J159" s="5">
        <v>28.933481</v>
      </c>
      <c r="K159" s="5">
        <v>78.960648000000006</v>
      </c>
      <c r="L159" s="5">
        <v>19.718689999999999</v>
      </c>
      <c r="M159" s="5">
        <v>25.246531000000001</v>
      </c>
      <c r="N159" s="5">
        <v>23.446261</v>
      </c>
      <c r="O159" s="5">
        <v>18.432468</v>
      </c>
      <c r="P159" s="5">
        <v>81.491066000000004</v>
      </c>
      <c r="Q159" s="5">
        <v>16.814268999999999</v>
      </c>
      <c r="R159" s="5">
        <v>84.876555999999994</v>
      </c>
      <c r="S159" s="5">
        <v>23.032067999999999</v>
      </c>
      <c r="T159" s="5">
        <v>24.297688999999998</v>
      </c>
      <c r="U159" s="5">
        <v>83.199147999999994</v>
      </c>
      <c r="V159" s="5">
        <v>26.492381000000002</v>
      </c>
      <c r="W159" s="5">
        <v>26.248352000000001</v>
      </c>
      <c r="X159" s="5">
        <v>76.105836999999994</v>
      </c>
      <c r="Y159" s="5">
        <v>19.200811999999999</v>
      </c>
      <c r="Z159" s="5">
        <v>16.034044000000002</v>
      </c>
      <c r="AA159" s="5">
        <v>81.622966000000005</v>
      </c>
      <c r="AB159" s="5">
        <v>13.626217</v>
      </c>
      <c r="AC159" s="5">
        <v>73.625714000000002</v>
      </c>
      <c r="AD159" s="5">
        <v>24.607831999999998</v>
      </c>
      <c r="AE159" s="5">
        <v>25.421782</v>
      </c>
      <c r="AF159" s="5">
        <v>16.577967999999998</v>
      </c>
      <c r="AG159" s="5">
        <v>24.294308000000001</v>
      </c>
      <c r="AH159" s="5">
        <v>82.935908999999995</v>
      </c>
      <c r="AI159" s="5">
        <v>22.764175999999999</v>
      </c>
      <c r="AJ159" s="5">
        <v>24.70487</v>
      </c>
      <c r="AK159" s="5">
        <v>84.023196999999996</v>
      </c>
      <c r="AL159" s="5">
        <v>17.81352</v>
      </c>
      <c r="AM159" s="5">
        <v>17.376391000000002</v>
      </c>
      <c r="AN159" s="5">
        <v>90.641621000000001</v>
      </c>
      <c r="AO159" s="5">
        <v>19.445778000000001</v>
      </c>
      <c r="AP159" s="5">
        <v>16.333515999999999</v>
      </c>
      <c r="AQ159" s="5">
        <v>20.565816999999999</v>
      </c>
      <c r="AR159" s="5">
        <v>87.280698999999998</v>
      </c>
      <c r="AS159" s="5">
        <v>14.220636000000001</v>
      </c>
      <c r="AT159" s="5">
        <v>8.6159590000000001</v>
      </c>
      <c r="AU159" s="5">
        <v>86.737662999999998</v>
      </c>
      <c r="AV159" s="5">
        <v>24.329657999999998</v>
      </c>
      <c r="AW159" s="5">
        <v>73.071157999999997</v>
      </c>
      <c r="AX159" s="5">
        <v>20.434273000000001</v>
      </c>
    </row>
    <row r="160" spans="1:50" x14ac:dyDescent="0.35">
      <c r="A160" s="5">
        <v>21.363464</v>
      </c>
      <c r="B160" s="5">
        <v>10.233164</v>
      </c>
      <c r="C160" s="5">
        <v>83.561269999999993</v>
      </c>
      <c r="D160" s="5">
        <v>79.202798999999999</v>
      </c>
      <c r="E160" s="5">
        <v>83.152608000000001</v>
      </c>
      <c r="F160" s="5">
        <v>19.429303999999998</v>
      </c>
      <c r="G160" s="5">
        <v>78.080349999999996</v>
      </c>
      <c r="H160" s="5">
        <v>78.458706000000006</v>
      </c>
      <c r="I160" s="5">
        <v>89.940595000000002</v>
      </c>
      <c r="J160" s="5">
        <v>22.578828000000001</v>
      </c>
      <c r="K160" s="5">
        <v>81.671504999999996</v>
      </c>
      <c r="L160" s="5">
        <v>83.729163</v>
      </c>
      <c r="M160" s="5">
        <v>67.530619999999999</v>
      </c>
      <c r="N160" s="5">
        <v>84.911141000000001</v>
      </c>
      <c r="O160" s="5">
        <v>26.275908000000001</v>
      </c>
      <c r="P160" s="5">
        <v>23.346990000000002</v>
      </c>
      <c r="Q160" s="5">
        <v>81.856831999999997</v>
      </c>
      <c r="R160" s="5">
        <v>80.094918000000007</v>
      </c>
      <c r="S160" s="5">
        <v>79.194824999999994</v>
      </c>
      <c r="T160" s="5">
        <v>78.908715000000001</v>
      </c>
      <c r="U160" s="5">
        <v>17.675305000000002</v>
      </c>
      <c r="V160" s="5">
        <v>74.694851999999997</v>
      </c>
      <c r="W160" s="5">
        <v>17.261892</v>
      </c>
      <c r="X160" s="5">
        <v>23.374461</v>
      </c>
      <c r="Y160" s="5">
        <v>16.818691999999999</v>
      </c>
      <c r="Z160" s="5">
        <v>17.549886000000001</v>
      </c>
      <c r="AA160" s="5">
        <v>21.666163000000001</v>
      </c>
      <c r="AB160" s="5">
        <v>83.661699999999996</v>
      </c>
      <c r="AC160" s="5">
        <v>25.202273000000002</v>
      </c>
      <c r="AD160" s="5">
        <v>80.449316999999994</v>
      </c>
      <c r="AE160" s="5">
        <v>14.287179</v>
      </c>
      <c r="AF160" s="5">
        <v>76.865517999999994</v>
      </c>
      <c r="AG160" s="5">
        <v>14.4131</v>
      </c>
      <c r="AH160" s="5">
        <v>22.012820999999999</v>
      </c>
      <c r="AI160" s="5">
        <v>26.611013</v>
      </c>
      <c r="AJ160" s="5">
        <v>23.673518000000001</v>
      </c>
      <c r="AK160" s="5">
        <v>79.546425999999997</v>
      </c>
      <c r="AL160" s="5">
        <v>13.181908999999999</v>
      </c>
      <c r="AM160" s="5">
        <v>83.624026999999998</v>
      </c>
      <c r="AN160" s="5">
        <v>80.591126000000003</v>
      </c>
      <c r="AO160" s="5">
        <v>15.564707</v>
      </c>
      <c r="AP160" s="5">
        <v>15.754270999999999</v>
      </c>
      <c r="AQ160" s="5">
        <v>76.212220000000002</v>
      </c>
      <c r="AR160" s="5">
        <v>25.314827000000001</v>
      </c>
      <c r="AS160" s="5">
        <v>82.455523999999997</v>
      </c>
      <c r="AT160" s="5">
        <v>75.252641999999994</v>
      </c>
      <c r="AU160" s="5">
        <v>79.709367999999998</v>
      </c>
      <c r="AV160" s="5">
        <v>76.801469999999995</v>
      </c>
      <c r="AW160" s="5">
        <v>82.249694000000005</v>
      </c>
      <c r="AX160" s="5">
        <v>10.862719999999999</v>
      </c>
    </row>
    <row r="161" spans="1:50" x14ac:dyDescent="0.35">
      <c r="A161" s="5">
        <v>85.779687999999993</v>
      </c>
      <c r="B161" s="5">
        <v>85.001075</v>
      </c>
      <c r="C161" s="5">
        <v>80.041918999999993</v>
      </c>
      <c r="D161" s="5">
        <v>83.907835000000006</v>
      </c>
      <c r="E161" s="5">
        <v>74.660408000000004</v>
      </c>
      <c r="F161" s="5">
        <v>78.207977999999997</v>
      </c>
      <c r="G161" s="5">
        <v>79.386390000000006</v>
      </c>
      <c r="H161" s="5">
        <v>19.364936</v>
      </c>
      <c r="I161" s="5">
        <v>79.674160000000001</v>
      </c>
      <c r="J161" s="5">
        <v>76.349497999999997</v>
      </c>
      <c r="K161" s="5">
        <v>18.640667000000001</v>
      </c>
      <c r="L161" s="5">
        <v>81.289174000000003</v>
      </c>
      <c r="M161" s="5">
        <v>78.104999000000007</v>
      </c>
      <c r="N161" s="5">
        <v>20.999703</v>
      </c>
      <c r="O161" s="5">
        <v>86.464783999999995</v>
      </c>
      <c r="P161" s="5">
        <v>12.144748999999999</v>
      </c>
      <c r="Q161" s="5">
        <v>86.716847000000001</v>
      </c>
      <c r="R161" s="5">
        <v>85.425467999999995</v>
      </c>
      <c r="S161" s="5">
        <v>31.310728999999998</v>
      </c>
      <c r="T161" s="5">
        <v>15.627091</v>
      </c>
      <c r="U161" s="5">
        <v>14.234078999999999</v>
      </c>
      <c r="V161" s="5">
        <v>19.457989000000001</v>
      </c>
      <c r="W161" s="5">
        <v>84.085524000000007</v>
      </c>
      <c r="X161" s="5">
        <v>11.173674999999999</v>
      </c>
      <c r="Y161" s="5">
        <v>26.407914999999999</v>
      </c>
      <c r="Z161" s="5">
        <v>90.109340000000003</v>
      </c>
      <c r="AA161" s="5">
        <v>18.889049</v>
      </c>
      <c r="AB161" s="5">
        <v>72.755193000000006</v>
      </c>
      <c r="AC161" s="5">
        <v>25.289978000000001</v>
      </c>
      <c r="AD161" s="5">
        <v>8.8942829999999997</v>
      </c>
      <c r="AE161" s="5">
        <v>75.715429999999998</v>
      </c>
      <c r="AF161" s="5">
        <v>77.360798000000003</v>
      </c>
      <c r="AG161" s="5">
        <v>20.430880999999999</v>
      </c>
      <c r="AH161" s="5">
        <v>19.206339</v>
      </c>
      <c r="AI161" s="5">
        <v>75.720113999999995</v>
      </c>
      <c r="AJ161" s="5">
        <v>82.844150999999997</v>
      </c>
      <c r="AK161" s="5">
        <v>15.265103999999999</v>
      </c>
      <c r="AL161" s="5">
        <v>80.473763000000005</v>
      </c>
      <c r="AM161" s="5">
        <v>27.525205</v>
      </c>
      <c r="AN161" s="5">
        <v>75.573851000000005</v>
      </c>
      <c r="AO161" s="5">
        <v>69.536705999999995</v>
      </c>
      <c r="AP161" s="5">
        <v>17.389026000000001</v>
      </c>
      <c r="AQ161" s="5">
        <v>82.718843000000007</v>
      </c>
      <c r="AR161" s="5">
        <v>26.273344999999999</v>
      </c>
      <c r="AS161" s="5">
        <v>17.129702999999999</v>
      </c>
      <c r="AT161" s="5">
        <v>8.7609290000000009</v>
      </c>
      <c r="AU161" s="5">
        <v>16.137066000000001</v>
      </c>
      <c r="AV161" s="5">
        <v>73.944136999999998</v>
      </c>
      <c r="AW161" s="5">
        <v>17.866177</v>
      </c>
      <c r="AX161" s="5">
        <v>87.286102999999997</v>
      </c>
    </row>
    <row r="162" spans="1:50" x14ac:dyDescent="0.35">
      <c r="A162" s="5">
        <v>21.783446999999999</v>
      </c>
      <c r="B162" s="5">
        <v>79.105292000000006</v>
      </c>
      <c r="C162" s="5">
        <v>16.705078</v>
      </c>
      <c r="D162" s="5">
        <v>86.125093000000007</v>
      </c>
      <c r="E162" s="5">
        <v>87.722082999999998</v>
      </c>
      <c r="F162" s="5">
        <v>73.986970999999997</v>
      </c>
      <c r="G162" s="5">
        <v>14.197797</v>
      </c>
      <c r="H162" s="5">
        <v>86.824511999999999</v>
      </c>
      <c r="I162" s="5">
        <v>22.302271000000001</v>
      </c>
      <c r="J162" s="5">
        <v>15.363464</v>
      </c>
      <c r="K162" s="5">
        <v>29.670504999999999</v>
      </c>
      <c r="L162" s="5">
        <v>78.050152999999995</v>
      </c>
      <c r="M162" s="5">
        <v>79.419983999999999</v>
      </c>
      <c r="N162" s="5">
        <v>24.759694</v>
      </c>
      <c r="O162" s="5">
        <v>91.236483000000007</v>
      </c>
      <c r="P162" s="5">
        <v>87.545445000000001</v>
      </c>
      <c r="Q162" s="5">
        <v>72.161873999999997</v>
      </c>
      <c r="R162" s="5">
        <v>81.441433000000004</v>
      </c>
      <c r="S162" s="5">
        <v>77.441181999999998</v>
      </c>
      <c r="T162" s="5">
        <v>16.281644</v>
      </c>
      <c r="U162" s="5">
        <v>81.958404999999999</v>
      </c>
      <c r="V162" s="5">
        <v>81.842076000000006</v>
      </c>
      <c r="W162" s="5">
        <v>23.651032000000001</v>
      </c>
      <c r="X162" s="5">
        <v>16.154091000000001</v>
      </c>
      <c r="Y162" s="5">
        <v>76.256234000000006</v>
      </c>
      <c r="Z162" s="5">
        <v>79.404574999999994</v>
      </c>
      <c r="AA162" s="5">
        <v>8.0933489999999999</v>
      </c>
      <c r="AB162" s="5">
        <v>28.728314000000001</v>
      </c>
      <c r="AC162" s="5">
        <v>20.864371999999999</v>
      </c>
      <c r="AD162" s="5">
        <v>17.075942999999999</v>
      </c>
      <c r="AE162" s="5">
        <v>14.392144999999999</v>
      </c>
      <c r="AF162" s="5">
        <v>25.785209999999999</v>
      </c>
      <c r="AG162" s="5">
        <v>13.606941000000001</v>
      </c>
      <c r="AH162" s="5">
        <v>82.26276</v>
      </c>
      <c r="AI162" s="5">
        <v>16.664304000000001</v>
      </c>
      <c r="AJ162" s="5">
        <v>26.856594999999999</v>
      </c>
      <c r="AK162" s="5">
        <v>21.212824999999999</v>
      </c>
      <c r="AL162" s="5">
        <v>74.792266999999995</v>
      </c>
      <c r="AM162" s="5">
        <v>76.043690999999995</v>
      </c>
      <c r="AN162" s="5">
        <v>77.129588999999996</v>
      </c>
      <c r="AO162" s="5">
        <v>21.668424999999999</v>
      </c>
      <c r="AP162" s="5">
        <v>80.782932000000002</v>
      </c>
      <c r="AQ162" s="5">
        <v>83.785876999999999</v>
      </c>
      <c r="AR162" s="5">
        <v>12.053969</v>
      </c>
      <c r="AS162" s="5">
        <v>76.065527000000003</v>
      </c>
      <c r="AT162" s="5">
        <v>85.743922999999995</v>
      </c>
      <c r="AU162" s="5">
        <v>20.701246000000001</v>
      </c>
      <c r="AV162" s="5">
        <v>80.691411000000002</v>
      </c>
      <c r="AW162" s="5">
        <v>82.712181999999999</v>
      </c>
      <c r="AX162" s="5">
        <v>84.576037999999997</v>
      </c>
    </row>
    <row r="163" spans="1:50" x14ac:dyDescent="0.35">
      <c r="A163" s="5">
        <v>72.052055999999993</v>
      </c>
      <c r="B163" s="5">
        <v>79.891795999999999</v>
      </c>
      <c r="C163" s="5">
        <v>19.427593000000002</v>
      </c>
      <c r="D163" s="5">
        <v>79.620104999999995</v>
      </c>
      <c r="E163" s="5">
        <v>86.486907000000002</v>
      </c>
      <c r="F163" s="5">
        <v>22.316381</v>
      </c>
      <c r="G163" s="5">
        <v>20.935960000000001</v>
      </c>
      <c r="H163" s="5">
        <v>21.306000000000001</v>
      </c>
      <c r="I163" s="5">
        <v>85.308947000000003</v>
      </c>
      <c r="J163" s="5">
        <v>74.452973999999998</v>
      </c>
      <c r="K163" s="5">
        <v>80.551664000000002</v>
      </c>
      <c r="L163" s="5">
        <v>24.867258</v>
      </c>
      <c r="M163" s="5">
        <v>83.681928999999997</v>
      </c>
      <c r="N163" s="5">
        <v>74.216036000000003</v>
      </c>
      <c r="O163" s="5">
        <v>16.578896</v>
      </c>
      <c r="P163" s="5">
        <v>14.324524</v>
      </c>
      <c r="Q163" s="5">
        <v>78.159271000000004</v>
      </c>
      <c r="R163" s="5">
        <v>19.411712000000001</v>
      </c>
      <c r="S163" s="5">
        <v>82.852418999999998</v>
      </c>
      <c r="T163" s="5">
        <v>6.0163000000000002</v>
      </c>
      <c r="U163" s="5">
        <v>83.184877</v>
      </c>
      <c r="V163" s="5">
        <v>77.781846000000002</v>
      </c>
      <c r="W163" s="5">
        <v>82.683024000000003</v>
      </c>
      <c r="X163" s="5">
        <v>76.721259000000003</v>
      </c>
      <c r="Y163" s="5">
        <v>15.114656999999999</v>
      </c>
      <c r="Z163" s="5">
        <v>80.323753999999994</v>
      </c>
      <c r="AA163" s="5">
        <v>77.258273000000003</v>
      </c>
      <c r="AB163" s="5">
        <v>81.096598999999998</v>
      </c>
      <c r="AC163" s="5">
        <v>69.214775000000003</v>
      </c>
      <c r="AD163" s="5">
        <v>79.333589000000003</v>
      </c>
      <c r="AE163" s="5">
        <v>26.975833000000002</v>
      </c>
      <c r="AF163" s="5">
        <v>29.355613999999999</v>
      </c>
      <c r="AG163" s="5">
        <v>77.438520999999994</v>
      </c>
      <c r="AH163" s="5">
        <v>26.377776000000001</v>
      </c>
      <c r="AI163" s="5">
        <v>68.313982999999993</v>
      </c>
      <c r="AJ163" s="5">
        <v>17.580642999999998</v>
      </c>
      <c r="AK163" s="5">
        <v>20.347840000000001</v>
      </c>
      <c r="AL163" s="5">
        <v>25.849059</v>
      </c>
      <c r="AM163" s="5">
        <v>80.645590999999996</v>
      </c>
      <c r="AN163" s="5">
        <v>80.045956000000004</v>
      </c>
      <c r="AO163" s="5">
        <v>96.290396999999999</v>
      </c>
      <c r="AP163" s="5">
        <v>20.320831999999999</v>
      </c>
      <c r="AQ163" s="5">
        <v>86.599521999999993</v>
      </c>
      <c r="AR163" s="5">
        <v>25.323121</v>
      </c>
      <c r="AS163" s="5">
        <v>82.903790000000001</v>
      </c>
      <c r="AT163" s="5">
        <v>67.498515999999995</v>
      </c>
      <c r="AU163" s="5">
        <v>25.249358000000001</v>
      </c>
      <c r="AV163" s="5">
        <v>22.241406999999999</v>
      </c>
      <c r="AW163" s="5">
        <v>80.675995999999998</v>
      </c>
      <c r="AX163" s="5">
        <v>19.633526</v>
      </c>
    </row>
    <row r="164" spans="1:50" x14ac:dyDescent="0.35">
      <c r="A164" s="5">
        <v>11.042756000000001</v>
      </c>
      <c r="B164" s="5">
        <v>78.166218999999998</v>
      </c>
      <c r="C164" s="5">
        <v>16.665745999999999</v>
      </c>
      <c r="D164" s="5">
        <v>78.842044999999999</v>
      </c>
      <c r="E164" s="5">
        <v>77.197423999999998</v>
      </c>
      <c r="F164" s="5">
        <v>73.362466999999995</v>
      </c>
      <c r="G164" s="5">
        <v>79.557126999999994</v>
      </c>
      <c r="H164" s="5">
        <v>84.170293000000001</v>
      </c>
      <c r="I164" s="5">
        <v>81.486722</v>
      </c>
      <c r="J164" s="5">
        <v>82.193940999999995</v>
      </c>
      <c r="K164" s="5">
        <v>12.409172999999999</v>
      </c>
      <c r="L164" s="5">
        <v>88.668332000000007</v>
      </c>
      <c r="M164" s="5">
        <v>5.9012250000000002</v>
      </c>
      <c r="N164" s="5">
        <v>79.286968000000002</v>
      </c>
      <c r="O164" s="5">
        <v>81.846753000000007</v>
      </c>
      <c r="P164" s="5">
        <v>71.476726999999997</v>
      </c>
      <c r="Q164" s="5">
        <v>75.389520000000005</v>
      </c>
      <c r="R164" s="5">
        <v>76.531583999999995</v>
      </c>
      <c r="S164" s="5">
        <v>17.156279000000001</v>
      </c>
      <c r="T164" s="5">
        <v>90.811172999999997</v>
      </c>
      <c r="U164" s="5">
        <v>24.393782999999999</v>
      </c>
      <c r="V164" s="5">
        <v>74.243685999999997</v>
      </c>
      <c r="W164" s="5">
        <v>76.539756999999994</v>
      </c>
      <c r="X164" s="5">
        <v>21.877002000000001</v>
      </c>
      <c r="Y164" s="5">
        <v>81.735551000000001</v>
      </c>
      <c r="Z164" s="5">
        <v>19.159897000000001</v>
      </c>
      <c r="AA164" s="5">
        <v>19.005587999999999</v>
      </c>
      <c r="AB164" s="5">
        <v>21.326995</v>
      </c>
      <c r="AC164" s="5">
        <v>79.928657000000001</v>
      </c>
      <c r="AD164" s="5">
        <v>14.382272</v>
      </c>
      <c r="AE164" s="5">
        <v>88.522442999999996</v>
      </c>
      <c r="AF164" s="5">
        <v>21.711880000000001</v>
      </c>
      <c r="AG164" s="5">
        <v>17.423307999999999</v>
      </c>
      <c r="AH164" s="5">
        <v>82.135910999999993</v>
      </c>
      <c r="AI164" s="5">
        <v>23.550946</v>
      </c>
      <c r="AJ164" s="5">
        <v>22.468772000000001</v>
      </c>
      <c r="AK164" s="5">
        <v>32.904089999999997</v>
      </c>
      <c r="AL164" s="5">
        <v>13.567261999999999</v>
      </c>
      <c r="AM164" s="5">
        <v>79.932985000000002</v>
      </c>
      <c r="AN164" s="5">
        <v>75.836785000000006</v>
      </c>
      <c r="AO164" s="5">
        <v>18.699629000000002</v>
      </c>
      <c r="AP164" s="5">
        <v>24.959240000000001</v>
      </c>
      <c r="AQ164" s="5">
        <v>17.950735999999999</v>
      </c>
      <c r="AR164" s="5">
        <v>19.537140000000001</v>
      </c>
      <c r="AS164" s="5">
        <v>27.731898999999999</v>
      </c>
      <c r="AT164" s="5">
        <v>78.632946000000004</v>
      </c>
      <c r="AU164" s="5">
        <v>15.211214999999999</v>
      </c>
      <c r="AV164" s="5">
        <v>18.660829</v>
      </c>
      <c r="AW164" s="5">
        <v>73.034688000000003</v>
      </c>
      <c r="AX164" s="5">
        <v>93.607715999999996</v>
      </c>
    </row>
    <row r="165" spans="1:50" x14ac:dyDescent="0.35">
      <c r="A165" s="5">
        <v>17.126560999999999</v>
      </c>
      <c r="B165" s="5">
        <v>30.17794</v>
      </c>
      <c r="C165" s="5">
        <v>78.900109999999998</v>
      </c>
      <c r="D165" s="5">
        <v>80.025300999999999</v>
      </c>
      <c r="E165" s="5">
        <v>86.065904000000003</v>
      </c>
      <c r="F165" s="5">
        <v>27.892662000000001</v>
      </c>
      <c r="G165" s="5">
        <v>23.686781</v>
      </c>
      <c r="H165" s="5">
        <v>79.543442999999996</v>
      </c>
      <c r="I165" s="5">
        <v>13.316419</v>
      </c>
      <c r="J165" s="5">
        <v>84.190331</v>
      </c>
      <c r="K165" s="5">
        <v>74.238326000000001</v>
      </c>
      <c r="L165" s="5">
        <v>19.740977999999998</v>
      </c>
      <c r="M165" s="5">
        <v>17.620998</v>
      </c>
      <c r="N165" s="5">
        <v>20.620166000000001</v>
      </c>
      <c r="O165" s="5">
        <v>28.987947999999999</v>
      </c>
      <c r="P165" s="5">
        <v>20.930779000000001</v>
      </c>
      <c r="Q165" s="5">
        <v>17.836648</v>
      </c>
      <c r="R165" s="5">
        <v>22.555209999999999</v>
      </c>
      <c r="S165" s="5">
        <v>22.624586000000001</v>
      </c>
      <c r="T165" s="5">
        <v>11.467420000000001</v>
      </c>
      <c r="U165" s="5">
        <v>24.035522</v>
      </c>
      <c r="V165" s="5">
        <v>22.228885999999999</v>
      </c>
      <c r="W165" s="5">
        <v>19.956168999999999</v>
      </c>
      <c r="X165" s="5">
        <v>23.515781</v>
      </c>
      <c r="Y165" s="5">
        <v>13.431857000000001</v>
      </c>
      <c r="Z165" s="5">
        <v>33.338987000000003</v>
      </c>
      <c r="AA165" s="5">
        <v>92.754759000000007</v>
      </c>
      <c r="AB165" s="5">
        <v>85.490527999999998</v>
      </c>
      <c r="AC165" s="5">
        <v>27.377516</v>
      </c>
      <c r="AD165" s="5">
        <v>79.750945999999999</v>
      </c>
      <c r="AE165" s="5">
        <v>81.621185999999994</v>
      </c>
      <c r="AF165" s="5">
        <v>77.754620000000003</v>
      </c>
      <c r="AG165" s="5">
        <v>76.297110000000004</v>
      </c>
      <c r="AH165" s="5">
        <v>87.585419000000002</v>
      </c>
      <c r="AI165" s="5">
        <v>81.912497999999999</v>
      </c>
      <c r="AJ165" s="5">
        <v>82.429102999999998</v>
      </c>
      <c r="AK165" s="5">
        <v>79.799377000000007</v>
      </c>
      <c r="AL165" s="5">
        <v>71.033973000000003</v>
      </c>
      <c r="AM165" s="5">
        <v>28.677555999999999</v>
      </c>
      <c r="AN165" s="5">
        <v>85.292371000000003</v>
      </c>
      <c r="AO165" s="5">
        <v>76.228295000000003</v>
      </c>
      <c r="AP165" s="5">
        <v>75.337204999999997</v>
      </c>
      <c r="AQ165" s="5">
        <v>12.414669999999999</v>
      </c>
      <c r="AR165" s="5">
        <v>24.230910999999999</v>
      </c>
      <c r="AS165" s="5">
        <v>24.286087999999999</v>
      </c>
      <c r="AT165" s="5">
        <v>76.525825999999995</v>
      </c>
      <c r="AU165" s="5">
        <v>79.377593000000005</v>
      </c>
      <c r="AV165" s="5">
        <v>82.693888000000001</v>
      </c>
      <c r="AW165" s="5">
        <v>11.807074999999999</v>
      </c>
      <c r="AX165" s="5">
        <v>86.188378</v>
      </c>
    </row>
    <row r="166" spans="1:50" x14ac:dyDescent="0.35">
      <c r="A166" s="5">
        <v>86.554345999999995</v>
      </c>
      <c r="B166" s="5">
        <v>23.107804999999999</v>
      </c>
      <c r="C166" s="5">
        <v>24.998256999999999</v>
      </c>
      <c r="D166" s="5">
        <v>83.539400000000001</v>
      </c>
      <c r="E166" s="5">
        <v>21.890657000000001</v>
      </c>
      <c r="F166" s="5">
        <v>29.430803000000001</v>
      </c>
      <c r="G166" s="5">
        <v>12.306528</v>
      </c>
      <c r="H166" s="5">
        <v>76.636920000000003</v>
      </c>
      <c r="I166" s="5">
        <v>14.584369000000001</v>
      </c>
      <c r="J166" s="5">
        <v>84.591133999999997</v>
      </c>
      <c r="K166" s="5">
        <v>18.695713000000001</v>
      </c>
      <c r="L166" s="5">
        <v>16.263024000000001</v>
      </c>
      <c r="M166" s="5">
        <v>19.248228000000001</v>
      </c>
      <c r="N166" s="5">
        <v>22.923114999999999</v>
      </c>
      <c r="O166" s="5">
        <v>22.149436999999999</v>
      </c>
      <c r="P166" s="5">
        <v>81.476305999999994</v>
      </c>
      <c r="Q166" s="5">
        <v>15.931706</v>
      </c>
      <c r="R166" s="5">
        <v>27.555810000000001</v>
      </c>
      <c r="S166" s="5">
        <v>83.189559000000003</v>
      </c>
      <c r="T166" s="5">
        <v>25.055377</v>
      </c>
      <c r="U166" s="5">
        <v>80.680492000000001</v>
      </c>
      <c r="V166" s="5">
        <v>18.314920000000001</v>
      </c>
      <c r="W166" s="5">
        <v>70.797199000000006</v>
      </c>
      <c r="X166" s="5">
        <v>79.142605000000003</v>
      </c>
      <c r="Y166" s="5">
        <v>17.685178000000001</v>
      </c>
      <c r="Z166" s="5">
        <v>12.169359999999999</v>
      </c>
      <c r="AA166" s="5">
        <v>77.839190000000002</v>
      </c>
      <c r="AB166" s="5">
        <v>73.274781000000004</v>
      </c>
      <c r="AC166" s="5">
        <v>24.727231</v>
      </c>
      <c r="AD166" s="5">
        <v>82.997833999999997</v>
      </c>
      <c r="AE166" s="5">
        <v>17.065450999999999</v>
      </c>
      <c r="AF166" s="5">
        <v>83.921695</v>
      </c>
      <c r="AG166" s="5">
        <v>15.899012000000001</v>
      </c>
      <c r="AH166" s="5">
        <v>19.184744999999999</v>
      </c>
      <c r="AI166" s="5">
        <v>73.609701999999999</v>
      </c>
      <c r="AJ166" s="5">
        <v>76.369676999999996</v>
      </c>
      <c r="AK166" s="5">
        <v>22.235437999999998</v>
      </c>
      <c r="AL166" s="5">
        <v>73.160096999999993</v>
      </c>
      <c r="AM166" s="5">
        <v>18.493186000000001</v>
      </c>
      <c r="AN166" s="5">
        <v>10.38288</v>
      </c>
      <c r="AO166" s="5">
        <v>17.984408999999999</v>
      </c>
      <c r="AP166" s="5">
        <v>88.327702000000002</v>
      </c>
      <c r="AQ166" s="5">
        <v>78.859195</v>
      </c>
      <c r="AR166" s="5">
        <v>82.802687000000006</v>
      </c>
      <c r="AS166" s="5">
        <v>26.055748000000001</v>
      </c>
      <c r="AT166" s="5">
        <v>20.220206000000001</v>
      </c>
      <c r="AU166" s="5">
        <v>23.929953000000001</v>
      </c>
      <c r="AV166" s="5">
        <v>17.912711999999999</v>
      </c>
      <c r="AW166" s="5">
        <v>20.656914</v>
      </c>
      <c r="AX166" s="5">
        <v>11.453260999999999</v>
      </c>
    </row>
    <row r="167" spans="1:50" x14ac:dyDescent="0.35">
      <c r="A167" s="5">
        <v>14.471249</v>
      </c>
      <c r="B167" s="5">
        <v>81.054544000000007</v>
      </c>
      <c r="C167" s="5">
        <v>85.505701000000002</v>
      </c>
      <c r="D167" s="5">
        <v>84.229933000000003</v>
      </c>
      <c r="E167" s="5">
        <v>22.351875</v>
      </c>
      <c r="F167" s="5">
        <v>77.913428999999994</v>
      </c>
      <c r="G167" s="5">
        <v>78.594381999999996</v>
      </c>
      <c r="H167" s="5">
        <v>19.532843</v>
      </c>
      <c r="I167" s="5">
        <v>14.834116</v>
      </c>
      <c r="J167" s="5">
        <v>85.989958999999999</v>
      </c>
      <c r="K167" s="5">
        <v>89.582710000000006</v>
      </c>
      <c r="L167" s="5">
        <v>83.979528999999999</v>
      </c>
      <c r="M167" s="5">
        <v>83.423468999999997</v>
      </c>
      <c r="N167" s="5">
        <v>15.183854</v>
      </c>
      <c r="O167" s="5">
        <v>81.735940999999997</v>
      </c>
      <c r="P167" s="5">
        <v>17.301949</v>
      </c>
      <c r="Q167" s="5">
        <v>20.597311999999999</v>
      </c>
      <c r="R167" s="5">
        <v>17.381907999999999</v>
      </c>
      <c r="S167" s="5">
        <v>21.795501999999999</v>
      </c>
      <c r="T167" s="5">
        <v>64.255949999999999</v>
      </c>
      <c r="U167" s="5">
        <v>19.314057999999999</v>
      </c>
      <c r="V167" s="5">
        <v>25.420269999999999</v>
      </c>
      <c r="W167" s="5">
        <v>17.207809999999998</v>
      </c>
      <c r="X167" s="5">
        <v>23.451181999999999</v>
      </c>
      <c r="Y167" s="5">
        <v>21.844930999999999</v>
      </c>
      <c r="Z167" s="5">
        <v>78.985674000000003</v>
      </c>
      <c r="AA167" s="5">
        <v>75.496252999999996</v>
      </c>
      <c r="AB167" s="5">
        <v>19.914863</v>
      </c>
      <c r="AC167" s="5">
        <v>16.382100000000001</v>
      </c>
      <c r="AD167" s="5">
        <v>7.0540469999999997</v>
      </c>
      <c r="AE167" s="5">
        <v>90.655877000000004</v>
      </c>
      <c r="AF167" s="5">
        <v>29.565916999999999</v>
      </c>
      <c r="AG167" s="5">
        <v>84.147807999999998</v>
      </c>
      <c r="AH167" s="5">
        <v>81.850476</v>
      </c>
      <c r="AI167" s="5">
        <v>74.970164999999994</v>
      </c>
      <c r="AJ167" s="5">
        <v>76.289219000000003</v>
      </c>
      <c r="AK167" s="5">
        <v>27.193092</v>
      </c>
      <c r="AL167" s="5">
        <v>75.431886000000006</v>
      </c>
      <c r="AM167" s="5">
        <v>23.887836</v>
      </c>
      <c r="AN167" s="5">
        <v>19.970839999999999</v>
      </c>
      <c r="AO167" s="5">
        <v>88.045188999999993</v>
      </c>
      <c r="AP167" s="5">
        <v>86.052210000000002</v>
      </c>
      <c r="AQ167" s="5">
        <v>28.171128</v>
      </c>
      <c r="AR167" s="5">
        <v>25.953122</v>
      </c>
      <c r="AS167" s="5">
        <v>81.235322999999994</v>
      </c>
      <c r="AT167" s="5">
        <v>23.096274999999999</v>
      </c>
      <c r="AU167" s="5">
        <v>20.131924000000001</v>
      </c>
      <c r="AV167" s="5">
        <v>16.078116000000001</v>
      </c>
      <c r="AW167" s="5">
        <v>77.673236000000003</v>
      </c>
      <c r="AX167" s="5">
        <v>77.714708000000002</v>
      </c>
    </row>
    <row r="168" spans="1:50" x14ac:dyDescent="0.35">
      <c r="A168" s="5">
        <v>24.606126</v>
      </c>
      <c r="B168" s="5">
        <v>76.424520000000001</v>
      </c>
      <c r="C168" s="5">
        <v>22.910371999999999</v>
      </c>
      <c r="D168" s="5">
        <v>78.316367</v>
      </c>
      <c r="E168" s="5">
        <v>93.411187999999996</v>
      </c>
      <c r="F168" s="5">
        <v>23.463296</v>
      </c>
      <c r="G168" s="5">
        <v>23.334235</v>
      </c>
      <c r="H168" s="5">
        <v>80.735889</v>
      </c>
      <c r="I168" s="5">
        <v>80.435225000000003</v>
      </c>
      <c r="J168" s="5">
        <v>29.089597000000001</v>
      </c>
      <c r="K168" s="5">
        <v>91.616454000000004</v>
      </c>
      <c r="L168" s="5">
        <v>28.490248000000001</v>
      </c>
      <c r="M168" s="5">
        <v>13.039631</v>
      </c>
      <c r="N168" s="5">
        <v>15.752834</v>
      </c>
      <c r="O168" s="5">
        <v>81.467170999999993</v>
      </c>
      <c r="P168" s="5">
        <v>12.405466000000001</v>
      </c>
      <c r="Q168" s="5">
        <v>11.549716</v>
      </c>
      <c r="R168" s="5">
        <v>78.321957999999995</v>
      </c>
      <c r="S168" s="5">
        <v>11.243511</v>
      </c>
      <c r="T168" s="5">
        <v>81.594165000000004</v>
      </c>
      <c r="U168" s="5">
        <v>74.564598000000004</v>
      </c>
      <c r="V168" s="5">
        <v>76.449779000000007</v>
      </c>
      <c r="W168" s="5">
        <v>76.271133000000006</v>
      </c>
      <c r="X168" s="5">
        <v>73.047002000000006</v>
      </c>
      <c r="Y168" s="5">
        <v>17.350812999999999</v>
      </c>
      <c r="Z168" s="5">
        <v>17.369626</v>
      </c>
      <c r="AA168" s="5">
        <v>81.985196999999999</v>
      </c>
      <c r="AB168" s="5">
        <v>19.254370000000002</v>
      </c>
      <c r="AC168" s="5">
        <v>18.415347000000001</v>
      </c>
      <c r="AD168" s="5">
        <v>70.124573999999996</v>
      </c>
      <c r="AE168" s="5">
        <v>22.822572000000001</v>
      </c>
      <c r="AF168" s="5">
        <v>13.224575</v>
      </c>
      <c r="AG168" s="5">
        <v>22.916785999999998</v>
      </c>
      <c r="AH168" s="5">
        <v>82.819513000000001</v>
      </c>
      <c r="AI168" s="5">
        <v>26.934358</v>
      </c>
      <c r="AJ168" s="5">
        <v>76.212952000000001</v>
      </c>
      <c r="AK168" s="5">
        <v>16.671862999999998</v>
      </c>
      <c r="AL168" s="5">
        <v>74.921886000000001</v>
      </c>
      <c r="AM168" s="5">
        <v>81.188851</v>
      </c>
      <c r="AN168" s="5">
        <v>87.296062000000006</v>
      </c>
      <c r="AO168" s="5">
        <v>15.947395</v>
      </c>
      <c r="AP168" s="5">
        <v>26.537956000000001</v>
      </c>
      <c r="AQ168" s="5">
        <v>13.999506999999999</v>
      </c>
      <c r="AR168" s="5">
        <v>84.030923999999999</v>
      </c>
      <c r="AS168" s="5">
        <v>83.949010999999999</v>
      </c>
      <c r="AT168" s="5">
        <v>31.329931999999999</v>
      </c>
      <c r="AU168" s="5">
        <v>19.589476999999999</v>
      </c>
      <c r="AV168" s="5">
        <v>81.113315999999998</v>
      </c>
      <c r="AW168" s="5">
        <v>72.847187000000005</v>
      </c>
      <c r="AX168" s="5">
        <v>16.846796999999999</v>
      </c>
    </row>
    <row r="169" spans="1:50" x14ac:dyDescent="0.35">
      <c r="A169" s="5">
        <v>81.152815000000004</v>
      </c>
      <c r="B169" s="5">
        <v>77.026893999999999</v>
      </c>
      <c r="C169" s="5">
        <v>17.162853999999999</v>
      </c>
      <c r="D169" s="5">
        <v>21.346329000000001</v>
      </c>
      <c r="E169" s="5">
        <v>17.619403999999999</v>
      </c>
      <c r="F169" s="5">
        <v>15.596501</v>
      </c>
      <c r="G169" s="5">
        <v>83.386098000000004</v>
      </c>
      <c r="H169" s="5">
        <v>90.169493000000003</v>
      </c>
      <c r="I169" s="5">
        <v>16.96274</v>
      </c>
      <c r="J169" s="5">
        <v>18.425587</v>
      </c>
      <c r="K169" s="5">
        <v>17.432448999999998</v>
      </c>
      <c r="L169" s="5">
        <v>23.658674999999999</v>
      </c>
      <c r="M169" s="5">
        <v>80.207528999999994</v>
      </c>
      <c r="N169" s="5">
        <v>20.257735</v>
      </c>
      <c r="O169" s="5">
        <v>21.925222000000002</v>
      </c>
      <c r="P169" s="5">
        <v>13.450919000000001</v>
      </c>
      <c r="Q169" s="5">
        <v>17.669170000000001</v>
      </c>
      <c r="R169" s="5">
        <v>85.813446999999996</v>
      </c>
      <c r="S169" s="5">
        <v>89.224222999999995</v>
      </c>
      <c r="T169" s="5">
        <v>12.420165000000001</v>
      </c>
      <c r="U169" s="5">
        <v>26.241007</v>
      </c>
      <c r="V169" s="5">
        <v>76.791287999999994</v>
      </c>
      <c r="W169" s="5">
        <v>19.630140000000001</v>
      </c>
      <c r="X169" s="5">
        <v>23.424538999999999</v>
      </c>
      <c r="Y169" s="5">
        <v>75.782296000000002</v>
      </c>
      <c r="Z169" s="5">
        <v>21.750343999999998</v>
      </c>
      <c r="AA169" s="5">
        <v>82.656768</v>
      </c>
      <c r="AB169" s="5">
        <v>79.002622000000002</v>
      </c>
      <c r="AC169" s="5">
        <v>69.181676999999993</v>
      </c>
      <c r="AD169" s="5">
        <v>16.026651000000001</v>
      </c>
      <c r="AE169" s="5">
        <v>20.225414000000001</v>
      </c>
      <c r="AF169" s="5">
        <v>82.921673999999996</v>
      </c>
      <c r="AG169" s="5">
        <v>16.413867</v>
      </c>
      <c r="AH169" s="5">
        <v>74.562365</v>
      </c>
      <c r="AI169" s="5">
        <v>24.487573999999999</v>
      </c>
      <c r="AJ169" s="5">
        <v>69.706260999999998</v>
      </c>
      <c r="AK169" s="5">
        <v>20.451118000000001</v>
      </c>
      <c r="AL169" s="5">
        <v>86.586496999999994</v>
      </c>
      <c r="AM169" s="5">
        <v>14.476509999999999</v>
      </c>
      <c r="AN169" s="5">
        <v>16.203289999999999</v>
      </c>
      <c r="AO169" s="5">
        <v>80.461240000000004</v>
      </c>
      <c r="AP169" s="5">
        <v>27.791253999999999</v>
      </c>
      <c r="AQ169" s="5">
        <v>27.887668999999999</v>
      </c>
      <c r="AR169" s="5">
        <v>78.418357999999998</v>
      </c>
      <c r="AS169" s="5">
        <v>76.224022000000005</v>
      </c>
      <c r="AT169" s="5">
        <v>10.018036</v>
      </c>
      <c r="AU169" s="5">
        <v>79.754119000000003</v>
      </c>
      <c r="AV169" s="5">
        <v>19.528410000000001</v>
      </c>
      <c r="AW169" s="5">
        <v>79.370767000000001</v>
      </c>
      <c r="AX169" s="5">
        <v>79.509668000000005</v>
      </c>
    </row>
    <row r="170" spans="1:50" x14ac:dyDescent="0.35">
      <c r="A170" s="5">
        <v>83.610007999999993</v>
      </c>
      <c r="B170" s="5">
        <v>81.517636999999993</v>
      </c>
      <c r="C170" s="5">
        <v>68.036822000000001</v>
      </c>
      <c r="D170" s="5">
        <v>20.326899999999998</v>
      </c>
      <c r="E170" s="5">
        <v>76.632185000000007</v>
      </c>
      <c r="F170" s="5">
        <v>81.637232999999995</v>
      </c>
      <c r="G170" s="5">
        <v>84.266543999999996</v>
      </c>
      <c r="H170" s="5">
        <v>69.170265999999998</v>
      </c>
      <c r="I170" s="5">
        <v>31.112475</v>
      </c>
      <c r="J170" s="5">
        <v>20.923639999999999</v>
      </c>
      <c r="K170" s="5">
        <v>75.761454000000001</v>
      </c>
      <c r="L170" s="5">
        <v>85.230101000000005</v>
      </c>
      <c r="M170" s="5">
        <v>80.378837000000004</v>
      </c>
      <c r="N170" s="5">
        <v>23.051879</v>
      </c>
      <c r="O170" s="5">
        <v>77.980611999999994</v>
      </c>
      <c r="P170" s="5">
        <v>78.046465999999995</v>
      </c>
      <c r="Q170" s="5">
        <v>75.494159999999994</v>
      </c>
      <c r="R170" s="5">
        <v>79.092241000000001</v>
      </c>
      <c r="S170" s="5">
        <v>80.706495000000004</v>
      </c>
      <c r="T170" s="5">
        <v>69.769829999999999</v>
      </c>
      <c r="U170" s="5">
        <v>8.2942350000000005</v>
      </c>
      <c r="V170" s="5">
        <v>22.358377000000001</v>
      </c>
      <c r="W170" s="5">
        <v>79.651186999999993</v>
      </c>
      <c r="X170" s="5">
        <v>77.251136000000002</v>
      </c>
      <c r="Y170" s="5">
        <v>13.753890999999999</v>
      </c>
      <c r="Z170" s="5">
        <v>25.670013000000001</v>
      </c>
      <c r="AA170" s="5">
        <v>18.966345</v>
      </c>
      <c r="AB170" s="5">
        <v>79.770663999999996</v>
      </c>
      <c r="AC170" s="5">
        <v>16.330836000000001</v>
      </c>
      <c r="AD170" s="5">
        <v>24.560487999999999</v>
      </c>
      <c r="AE170" s="5">
        <v>88.012298000000001</v>
      </c>
      <c r="AF170" s="5">
        <v>22.087153000000001</v>
      </c>
      <c r="AG170" s="5">
        <v>10.454056</v>
      </c>
      <c r="AH170" s="5">
        <v>14.67928</v>
      </c>
      <c r="AI170" s="5">
        <v>16.705154</v>
      </c>
      <c r="AJ170" s="5">
        <v>85.207975000000005</v>
      </c>
      <c r="AK170" s="5">
        <v>80.348292999999998</v>
      </c>
      <c r="AL170" s="5">
        <v>20.877924</v>
      </c>
      <c r="AM170" s="5">
        <v>18.046375000000001</v>
      </c>
      <c r="AN170" s="5">
        <v>18.52543</v>
      </c>
      <c r="AO170" s="5">
        <v>88.174803999999995</v>
      </c>
      <c r="AP170" s="5">
        <v>74.940436000000005</v>
      </c>
      <c r="AQ170" s="5">
        <v>76.463652999999994</v>
      </c>
      <c r="AR170" s="5">
        <v>20.279086</v>
      </c>
      <c r="AS170" s="5">
        <v>79.980739999999997</v>
      </c>
      <c r="AT170" s="5">
        <v>77.907925000000006</v>
      </c>
      <c r="AU170" s="5">
        <v>82.992082999999994</v>
      </c>
      <c r="AV170" s="5">
        <v>72.165430000000001</v>
      </c>
      <c r="AW170" s="5">
        <v>24.418339</v>
      </c>
      <c r="AX170" s="5">
        <v>23.891092</v>
      </c>
    </row>
    <row r="171" spans="1:50" x14ac:dyDescent="0.35">
      <c r="A171" s="5">
        <v>32.300657999999999</v>
      </c>
      <c r="B171" s="5">
        <v>78.325750999999997</v>
      </c>
      <c r="C171" s="5">
        <v>81.102670000000003</v>
      </c>
      <c r="D171" s="5">
        <v>80.698012000000006</v>
      </c>
      <c r="E171" s="5">
        <v>24.513103000000001</v>
      </c>
      <c r="F171" s="5">
        <v>85.071337999999997</v>
      </c>
      <c r="G171" s="5">
        <v>18.741351000000002</v>
      </c>
      <c r="H171" s="5">
        <v>26.558703999999999</v>
      </c>
      <c r="I171" s="5">
        <v>16.013724</v>
      </c>
      <c r="J171" s="5">
        <v>18.584213999999999</v>
      </c>
      <c r="K171" s="5">
        <v>81.387563999999998</v>
      </c>
      <c r="L171" s="5">
        <v>17.881792999999998</v>
      </c>
      <c r="M171" s="5">
        <v>19.059328000000001</v>
      </c>
      <c r="N171" s="5">
        <v>88.950166999999993</v>
      </c>
      <c r="O171" s="5">
        <v>17.010203000000001</v>
      </c>
      <c r="P171" s="5">
        <v>78.564521999999997</v>
      </c>
      <c r="Q171" s="5">
        <v>18.014254000000001</v>
      </c>
      <c r="R171" s="5">
        <v>76.341362000000004</v>
      </c>
      <c r="S171" s="5">
        <v>19.215873999999999</v>
      </c>
      <c r="T171" s="5">
        <v>16.759485000000002</v>
      </c>
      <c r="U171" s="5">
        <v>75.322652000000005</v>
      </c>
      <c r="V171" s="5">
        <v>85.500462999999996</v>
      </c>
      <c r="W171" s="5">
        <v>18.918089999999999</v>
      </c>
      <c r="X171" s="5">
        <v>84.998940000000005</v>
      </c>
      <c r="Y171" s="5">
        <v>27.011897000000001</v>
      </c>
      <c r="Z171" s="5">
        <v>77.130723000000003</v>
      </c>
      <c r="AA171" s="5">
        <v>78.996001000000007</v>
      </c>
      <c r="AB171" s="5">
        <v>16.904755000000002</v>
      </c>
      <c r="AC171" s="5">
        <v>18.537063</v>
      </c>
      <c r="AD171" s="5">
        <v>89.009484</v>
      </c>
      <c r="AE171" s="5">
        <v>25.333262000000001</v>
      </c>
      <c r="AF171" s="5">
        <v>23.319524999999999</v>
      </c>
      <c r="AG171" s="5">
        <v>83.783579000000003</v>
      </c>
      <c r="AH171" s="5">
        <v>84.395099000000002</v>
      </c>
      <c r="AI171" s="5">
        <v>26.483595000000001</v>
      </c>
      <c r="AJ171" s="5">
        <v>71.558802999999997</v>
      </c>
      <c r="AK171" s="5">
        <v>19.135256999999999</v>
      </c>
      <c r="AL171" s="5">
        <v>77.093616999999995</v>
      </c>
      <c r="AM171" s="5">
        <v>18.309954000000001</v>
      </c>
      <c r="AN171" s="5">
        <v>77.374870999999999</v>
      </c>
      <c r="AO171" s="5">
        <v>83.162453999999997</v>
      </c>
      <c r="AP171" s="5">
        <v>16.221654000000001</v>
      </c>
      <c r="AQ171" s="5">
        <v>81.977749000000003</v>
      </c>
      <c r="AR171" s="5">
        <v>82.860938000000004</v>
      </c>
      <c r="AS171" s="5">
        <v>76.205421999999999</v>
      </c>
      <c r="AT171" s="5">
        <v>23.767047999999999</v>
      </c>
      <c r="AU171" s="5">
        <v>82.271702000000005</v>
      </c>
      <c r="AV171" s="5">
        <v>86.835706999999999</v>
      </c>
      <c r="AW171" s="5">
        <v>27.577424000000001</v>
      </c>
      <c r="AX171" s="5">
        <v>80.487091000000007</v>
      </c>
    </row>
    <row r="172" spans="1:50" x14ac:dyDescent="0.35">
      <c r="A172" s="5">
        <v>21.177091000000001</v>
      </c>
      <c r="B172" s="5">
        <v>14.238378000000001</v>
      </c>
      <c r="C172" s="5">
        <v>20.382708000000001</v>
      </c>
      <c r="D172" s="5">
        <v>20.337821000000002</v>
      </c>
      <c r="E172" s="5">
        <v>11.404438000000001</v>
      </c>
      <c r="F172" s="5">
        <v>74.891276000000005</v>
      </c>
      <c r="G172" s="5">
        <v>19.144382</v>
      </c>
      <c r="H172" s="5">
        <v>75.168504999999996</v>
      </c>
      <c r="I172" s="5">
        <v>77.404379000000006</v>
      </c>
      <c r="J172" s="5">
        <v>15.843007</v>
      </c>
      <c r="K172" s="5">
        <v>15.352392999999999</v>
      </c>
      <c r="L172" s="5">
        <v>14.363920999999999</v>
      </c>
      <c r="M172" s="5">
        <v>78.177925000000002</v>
      </c>
      <c r="N172" s="5">
        <v>17.331893999999998</v>
      </c>
      <c r="O172" s="5">
        <v>17.848064999999998</v>
      </c>
      <c r="P172" s="5">
        <v>80.904972000000001</v>
      </c>
      <c r="Q172" s="5">
        <v>20.709439</v>
      </c>
      <c r="R172" s="5">
        <v>72.060112000000004</v>
      </c>
      <c r="S172" s="5">
        <v>74.933503000000002</v>
      </c>
      <c r="T172" s="5">
        <v>22.583628999999998</v>
      </c>
      <c r="U172" s="5">
        <v>81.418479000000005</v>
      </c>
      <c r="V172" s="5">
        <v>28.168951</v>
      </c>
      <c r="W172" s="5">
        <v>24.301338999999999</v>
      </c>
      <c r="X172" s="5">
        <v>74.443684000000005</v>
      </c>
      <c r="Y172" s="5">
        <v>78.324736999999999</v>
      </c>
      <c r="Z172" s="5">
        <v>83.961230999999998</v>
      </c>
      <c r="AA172" s="5">
        <v>83.704846000000003</v>
      </c>
      <c r="AB172" s="5">
        <v>83.760963000000004</v>
      </c>
      <c r="AC172" s="5">
        <v>28.849276</v>
      </c>
      <c r="AD172" s="5">
        <v>78.971108999999998</v>
      </c>
      <c r="AE172" s="5">
        <v>86.339213000000001</v>
      </c>
      <c r="AF172" s="5">
        <v>10.024836000000001</v>
      </c>
      <c r="AG172" s="5">
        <v>20.733889999999999</v>
      </c>
      <c r="AH172" s="5">
        <v>83.649631999999997</v>
      </c>
      <c r="AI172" s="5">
        <v>70.534081</v>
      </c>
      <c r="AJ172" s="5">
        <v>15.051321</v>
      </c>
      <c r="AK172" s="5">
        <v>80.334095000000005</v>
      </c>
      <c r="AL172" s="5">
        <v>19.233605000000001</v>
      </c>
      <c r="AM172" s="5">
        <v>17.540927</v>
      </c>
      <c r="AN172" s="5">
        <v>75.745734999999996</v>
      </c>
      <c r="AO172" s="5">
        <v>22.501840000000001</v>
      </c>
      <c r="AP172" s="5">
        <v>78.078526999999994</v>
      </c>
      <c r="AQ172" s="5">
        <v>22.880827</v>
      </c>
      <c r="AR172" s="5">
        <v>22.264441999999999</v>
      </c>
      <c r="AS172" s="5">
        <v>12.348329</v>
      </c>
      <c r="AT172" s="5">
        <v>19.16844</v>
      </c>
      <c r="AU172" s="5">
        <v>82.306387000000001</v>
      </c>
      <c r="AV172" s="5">
        <v>83.287276000000006</v>
      </c>
      <c r="AW172" s="5">
        <v>23.723400000000002</v>
      </c>
      <c r="AX172" s="5">
        <v>20.836814</v>
      </c>
    </row>
    <row r="173" spans="1:50" x14ac:dyDescent="0.35">
      <c r="A173" s="5">
        <v>32.294226000000002</v>
      </c>
      <c r="B173" s="5">
        <v>22.979219000000001</v>
      </c>
      <c r="C173" s="5">
        <v>15.8498</v>
      </c>
      <c r="D173" s="5">
        <v>16.803515000000001</v>
      </c>
      <c r="E173" s="5">
        <v>79.428054000000003</v>
      </c>
      <c r="F173" s="5">
        <v>10.191269</v>
      </c>
      <c r="G173" s="5">
        <v>72.436029000000005</v>
      </c>
      <c r="H173" s="5">
        <v>81.033496</v>
      </c>
      <c r="I173" s="5">
        <v>22.117173999999999</v>
      </c>
      <c r="J173" s="5">
        <v>18.45138</v>
      </c>
      <c r="K173" s="5">
        <v>85.397966999999994</v>
      </c>
      <c r="L173" s="5">
        <v>71.206035999999997</v>
      </c>
      <c r="M173" s="5">
        <v>79.665834000000004</v>
      </c>
      <c r="N173" s="5">
        <v>69.078132999999994</v>
      </c>
      <c r="O173" s="5">
        <v>14.374563999999999</v>
      </c>
      <c r="P173" s="5">
        <v>30.204646</v>
      </c>
      <c r="Q173" s="5">
        <v>94.645968999999994</v>
      </c>
      <c r="R173" s="5">
        <v>75.576992000000004</v>
      </c>
      <c r="S173" s="5">
        <v>75.217429999999993</v>
      </c>
      <c r="T173" s="5">
        <v>24.145346</v>
      </c>
      <c r="U173" s="5">
        <v>84.241808000000006</v>
      </c>
      <c r="V173" s="5">
        <v>80.730593999999996</v>
      </c>
      <c r="W173" s="5">
        <v>81.057968000000002</v>
      </c>
      <c r="X173" s="5">
        <v>74.674363</v>
      </c>
      <c r="Y173" s="5">
        <v>25.383118</v>
      </c>
      <c r="Z173" s="5">
        <v>77.930159000000003</v>
      </c>
      <c r="AA173" s="5">
        <v>79.378814000000006</v>
      </c>
      <c r="AB173" s="5">
        <v>21.655745</v>
      </c>
      <c r="AC173" s="5">
        <v>24.824748</v>
      </c>
      <c r="AD173" s="5">
        <v>28.842148999999999</v>
      </c>
      <c r="AE173" s="5">
        <v>82.076819</v>
      </c>
      <c r="AF173" s="5">
        <v>15.449972000000001</v>
      </c>
      <c r="AG173" s="5">
        <v>76.278645999999995</v>
      </c>
      <c r="AH173" s="5">
        <v>92.328151000000005</v>
      </c>
      <c r="AI173" s="5">
        <v>87.381949000000006</v>
      </c>
      <c r="AJ173" s="5">
        <v>19.533847999999999</v>
      </c>
      <c r="AK173" s="5">
        <v>84.145653999999993</v>
      </c>
      <c r="AL173" s="5">
        <v>28.949597000000001</v>
      </c>
      <c r="AM173" s="5">
        <v>23.295186000000001</v>
      </c>
      <c r="AN173" s="5">
        <v>77.696274000000003</v>
      </c>
      <c r="AO173" s="5">
        <v>76.040683999999999</v>
      </c>
      <c r="AP173" s="5">
        <v>86.897221999999999</v>
      </c>
      <c r="AQ173" s="5">
        <v>23.913829</v>
      </c>
      <c r="AR173" s="5">
        <v>78.655928000000003</v>
      </c>
      <c r="AS173" s="5">
        <v>14.346918000000001</v>
      </c>
      <c r="AT173" s="5">
        <v>76.011199000000005</v>
      </c>
      <c r="AU173" s="5">
        <v>75.187968999999995</v>
      </c>
      <c r="AV173" s="5">
        <v>24.255710000000001</v>
      </c>
      <c r="AW173" s="5">
        <v>20.669155</v>
      </c>
      <c r="AX173" s="5">
        <v>81.973333999999994</v>
      </c>
    </row>
    <row r="174" spans="1:50" x14ac:dyDescent="0.35">
      <c r="A174" s="5">
        <v>83.285695000000004</v>
      </c>
      <c r="B174" s="5">
        <v>66.524158</v>
      </c>
      <c r="C174" s="5">
        <v>22.175615000000001</v>
      </c>
      <c r="D174" s="5">
        <v>24.832709000000001</v>
      </c>
      <c r="E174" s="5">
        <v>16.723993</v>
      </c>
      <c r="F174" s="5">
        <v>21.406821999999998</v>
      </c>
      <c r="G174" s="5">
        <v>18.319538999999999</v>
      </c>
      <c r="H174" s="5">
        <v>76.712256999999994</v>
      </c>
      <c r="I174" s="5">
        <v>84.477421000000007</v>
      </c>
      <c r="J174" s="5">
        <v>81.468524000000002</v>
      </c>
      <c r="K174" s="5">
        <v>83.763285999999994</v>
      </c>
      <c r="L174" s="5">
        <v>25.328790999999999</v>
      </c>
      <c r="M174" s="5">
        <v>79.266619000000006</v>
      </c>
      <c r="N174" s="5">
        <v>73.461029999999994</v>
      </c>
      <c r="O174" s="5">
        <v>78.613913999999994</v>
      </c>
      <c r="P174" s="5">
        <v>26.771599999999999</v>
      </c>
      <c r="Q174" s="5">
        <v>15.350478000000001</v>
      </c>
      <c r="R174" s="5">
        <v>16.165257</v>
      </c>
      <c r="S174" s="5">
        <v>11.642257000000001</v>
      </c>
      <c r="T174" s="5">
        <v>15.770756</v>
      </c>
      <c r="U174" s="5">
        <v>17.076927999999999</v>
      </c>
      <c r="V174" s="5">
        <v>75.711050999999998</v>
      </c>
      <c r="W174" s="5">
        <v>74.301107000000002</v>
      </c>
      <c r="X174" s="5">
        <v>85.504953</v>
      </c>
      <c r="Y174" s="5">
        <v>75.399653000000001</v>
      </c>
      <c r="Z174" s="5">
        <v>81.251047</v>
      </c>
      <c r="AA174" s="5">
        <v>76.152938000000006</v>
      </c>
      <c r="AB174" s="5">
        <v>22.961262000000001</v>
      </c>
      <c r="AC174" s="5">
        <v>82.504800000000003</v>
      </c>
      <c r="AD174" s="5">
        <v>22.764987999999999</v>
      </c>
      <c r="AE174" s="5">
        <v>16.256550000000001</v>
      </c>
      <c r="AF174" s="5">
        <v>18.655063999999999</v>
      </c>
      <c r="AG174" s="5">
        <v>79.885552000000004</v>
      </c>
      <c r="AH174" s="5">
        <v>71.854566000000005</v>
      </c>
      <c r="AI174" s="5">
        <v>91.101633000000007</v>
      </c>
      <c r="AJ174" s="5">
        <v>28.358765999999999</v>
      </c>
      <c r="AK174" s="5">
        <v>28.004421000000001</v>
      </c>
      <c r="AL174" s="5">
        <v>28.774808</v>
      </c>
      <c r="AM174" s="5">
        <v>81.617755000000002</v>
      </c>
      <c r="AN174" s="5">
        <v>78.511684000000002</v>
      </c>
      <c r="AO174" s="5">
        <v>15.27322</v>
      </c>
      <c r="AP174" s="5">
        <v>20.054169000000002</v>
      </c>
      <c r="AQ174" s="5">
        <v>78.291543000000004</v>
      </c>
      <c r="AR174" s="5">
        <v>16.604648999999998</v>
      </c>
      <c r="AS174" s="5">
        <v>19.529004</v>
      </c>
      <c r="AT174" s="5">
        <v>73.564241999999993</v>
      </c>
      <c r="AU174" s="5">
        <v>17.772136</v>
      </c>
      <c r="AV174" s="5">
        <v>19.836853999999999</v>
      </c>
      <c r="AW174" s="5">
        <v>73.594502000000006</v>
      </c>
      <c r="AX174" s="5">
        <v>21.662524999999999</v>
      </c>
    </row>
    <row r="175" spans="1:50" x14ac:dyDescent="0.35">
      <c r="A175" s="5">
        <v>75.585757999999998</v>
      </c>
      <c r="B175" s="5">
        <v>21.487278</v>
      </c>
      <c r="C175" s="5">
        <v>78.462937999999994</v>
      </c>
      <c r="D175" s="5">
        <v>21.284044000000002</v>
      </c>
      <c r="E175" s="5">
        <v>80.193697</v>
      </c>
      <c r="F175" s="5">
        <v>20.024177000000002</v>
      </c>
      <c r="G175" s="5">
        <v>79.932976999999994</v>
      </c>
      <c r="H175" s="5">
        <v>73.193445999999994</v>
      </c>
      <c r="I175" s="5">
        <v>71.900733000000002</v>
      </c>
      <c r="J175" s="5">
        <v>26.135558</v>
      </c>
      <c r="K175" s="5">
        <v>22.051486000000001</v>
      </c>
      <c r="L175" s="5">
        <v>79.215671999999998</v>
      </c>
      <c r="M175" s="5">
        <v>82.382515999999995</v>
      </c>
      <c r="N175" s="5">
        <v>81.505544999999998</v>
      </c>
      <c r="O175" s="5">
        <v>86.518585000000002</v>
      </c>
      <c r="P175" s="5">
        <v>81.710507000000007</v>
      </c>
      <c r="Q175" s="5">
        <v>25.287827</v>
      </c>
      <c r="R175" s="5">
        <v>77.024241000000004</v>
      </c>
      <c r="S175" s="5">
        <v>87.954445000000007</v>
      </c>
      <c r="T175" s="5">
        <v>17.567986000000001</v>
      </c>
      <c r="U175" s="5">
        <v>83.091189</v>
      </c>
      <c r="V175" s="5">
        <v>80.114493999999993</v>
      </c>
      <c r="W175" s="5">
        <v>14.436563</v>
      </c>
      <c r="X175" s="5">
        <v>18.931705999999998</v>
      </c>
      <c r="Y175" s="5">
        <v>24.154399999999999</v>
      </c>
      <c r="Z175" s="5">
        <v>75.871925000000005</v>
      </c>
      <c r="AA175" s="5">
        <v>21.949774000000001</v>
      </c>
      <c r="AB175" s="5">
        <v>71.747702000000004</v>
      </c>
      <c r="AC175" s="5">
        <v>18.41751</v>
      </c>
      <c r="AD175" s="5">
        <v>77.945008999999999</v>
      </c>
      <c r="AE175" s="5">
        <v>84.643670999999998</v>
      </c>
      <c r="AF175" s="5">
        <v>82.089117000000002</v>
      </c>
      <c r="AG175" s="5">
        <v>83.897463999999999</v>
      </c>
      <c r="AH175" s="5">
        <v>83.195048</v>
      </c>
      <c r="AI175" s="5">
        <v>15.371283999999999</v>
      </c>
      <c r="AJ175" s="5">
        <v>74.317988999999997</v>
      </c>
      <c r="AK175" s="5">
        <v>15.961010999999999</v>
      </c>
      <c r="AL175" s="5">
        <v>24.864796999999999</v>
      </c>
      <c r="AM175" s="5">
        <v>78.826303999999993</v>
      </c>
      <c r="AN175" s="5">
        <v>80.499425000000002</v>
      </c>
      <c r="AO175" s="5">
        <v>85.055897999999999</v>
      </c>
      <c r="AP175" s="5">
        <v>80.861501000000004</v>
      </c>
      <c r="AQ175" s="5">
        <v>85.17174</v>
      </c>
      <c r="AR175" s="5">
        <v>75.365108000000006</v>
      </c>
      <c r="AS175" s="5">
        <v>16.475978999999999</v>
      </c>
      <c r="AT175" s="5">
        <v>83.249139999999997</v>
      </c>
      <c r="AU175" s="5">
        <v>13.513726</v>
      </c>
      <c r="AV175" s="5">
        <v>13.794404999999999</v>
      </c>
      <c r="AW175" s="5">
        <v>25.141020999999999</v>
      </c>
      <c r="AX175" s="5">
        <v>84.389376999999996</v>
      </c>
    </row>
    <row r="176" spans="1:50" x14ac:dyDescent="0.35">
      <c r="A176" s="5">
        <v>25.510088</v>
      </c>
      <c r="B176" s="5">
        <v>9.8602340000000002</v>
      </c>
      <c r="C176" s="5">
        <v>78.656002999999998</v>
      </c>
      <c r="D176" s="5">
        <v>76.978234999999998</v>
      </c>
      <c r="E176" s="5">
        <v>20.183085999999999</v>
      </c>
      <c r="F176" s="5">
        <v>17.623351</v>
      </c>
      <c r="G176" s="5">
        <v>22.482327000000002</v>
      </c>
      <c r="H176" s="5">
        <v>13.066133000000001</v>
      </c>
      <c r="I176" s="5">
        <v>14.003192</v>
      </c>
      <c r="J176" s="5">
        <v>73.656661999999997</v>
      </c>
      <c r="K176" s="5">
        <v>32.659913000000003</v>
      </c>
      <c r="L176" s="5">
        <v>77.400726000000006</v>
      </c>
      <c r="M176" s="5">
        <v>78.215112000000005</v>
      </c>
      <c r="N176" s="5">
        <v>75.901253999999994</v>
      </c>
      <c r="O176" s="5">
        <v>78.798322999999996</v>
      </c>
      <c r="P176" s="5">
        <v>15.320105999999999</v>
      </c>
      <c r="Q176" s="5">
        <v>18.614649</v>
      </c>
      <c r="R176" s="5">
        <v>15.254519</v>
      </c>
      <c r="S176" s="5">
        <v>19.791491000000001</v>
      </c>
      <c r="T176" s="5">
        <v>22.372885</v>
      </c>
      <c r="U176" s="5">
        <v>21.349101999999998</v>
      </c>
      <c r="V176" s="5">
        <v>25.165008</v>
      </c>
      <c r="W176" s="5">
        <v>24.065349000000001</v>
      </c>
      <c r="X176" s="5">
        <v>84.749324000000001</v>
      </c>
      <c r="Y176" s="5">
        <v>83.886099999999999</v>
      </c>
      <c r="Z176" s="5">
        <v>31.325078000000001</v>
      </c>
      <c r="AA176" s="5">
        <v>14.103605999999999</v>
      </c>
      <c r="AB176" s="5">
        <v>79.332892999999999</v>
      </c>
      <c r="AC176" s="5">
        <v>14.847211</v>
      </c>
      <c r="AD176" s="5">
        <v>19.016342999999999</v>
      </c>
      <c r="AE176" s="5">
        <v>73.534368000000001</v>
      </c>
      <c r="AF176" s="5">
        <v>78.924499999999995</v>
      </c>
      <c r="AG176" s="5">
        <v>20.659801999999999</v>
      </c>
      <c r="AH176" s="5">
        <v>73.650195999999994</v>
      </c>
      <c r="AI176" s="5">
        <v>76.217112999999998</v>
      </c>
      <c r="AJ176" s="5">
        <v>78.264605000000003</v>
      </c>
      <c r="AK176" s="5">
        <v>24.686243000000001</v>
      </c>
      <c r="AL176" s="5">
        <v>17.784631999999998</v>
      </c>
      <c r="AM176" s="5">
        <v>85.885773999999998</v>
      </c>
      <c r="AN176" s="5">
        <v>15.856911</v>
      </c>
      <c r="AO176" s="5">
        <v>23.773928999999999</v>
      </c>
      <c r="AP176" s="5">
        <v>77.838059000000001</v>
      </c>
      <c r="AQ176" s="5">
        <v>25.502925999999999</v>
      </c>
      <c r="AR176" s="5">
        <v>19.286100999999999</v>
      </c>
      <c r="AS176" s="5">
        <v>82.555879000000004</v>
      </c>
      <c r="AT176" s="5">
        <v>17.025448999999998</v>
      </c>
      <c r="AU176" s="5">
        <v>30.869216999999999</v>
      </c>
      <c r="AV176" s="5">
        <v>73.046081000000001</v>
      </c>
      <c r="AW176" s="5">
        <v>13.47357</v>
      </c>
      <c r="AX176" s="5">
        <v>20.714497000000001</v>
      </c>
    </row>
    <row r="177" spans="1:50" x14ac:dyDescent="0.35">
      <c r="A177" s="5">
        <v>84.029864000000003</v>
      </c>
      <c r="B177" s="5">
        <v>87.574174999999997</v>
      </c>
      <c r="C177" s="5">
        <v>83.42165</v>
      </c>
      <c r="D177" s="5">
        <v>73.842431000000005</v>
      </c>
      <c r="E177" s="5">
        <v>20.427927</v>
      </c>
      <c r="F177" s="5">
        <v>76.695766000000006</v>
      </c>
      <c r="G177" s="5">
        <v>76.384265999999997</v>
      </c>
      <c r="H177" s="5">
        <v>89.568522999999999</v>
      </c>
      <c r="I177" s="5">
        <v>80.884420000000006</v>
      </c>
      <c r="J177" s="5">
        <v>23.876294999999999</v>
      </c>
      <c r="K177" s="5">
        <v>79.687437000000003</v>
      </c>
      <c r="L177" s="5">
        <v>20.469821</v>
      </c>
      <c r="M177" s="5">
        <v>77.318918999999994</v>
      </c>
      <c r="N177" s="5">
        <v>81.990915999999999</v>
      </c>
      <c r="O177" s="5">
        <v>25.618926999999999</v>
      </c>
      <c r="P177" s="5">
        <v>86.740148000000005</v>
      </c>
      <c r="Q177" s="5">
        <v>78.362210000000005</v>
      </c>
      <c r="R177" s="5">
        <v>74.722166000000001</v>
      </c>
      <c r="S177" s="5">
        <v>89.525630000000007</v>
      </c>
      <c r="T177" s="5">
        <v>73.639101999999994</v>
      </c>
      <c r="U177" s="5">
        <v>77.446897000000007</v>
      </c>
      <c r="V177" s="5">
        <v>86.539201000000006</v>
      </c>
      <c r="W177" s="5">
        <v>20.344311999999999</v>
      </c>
      <c r="X177" s="5">
        <v>83.024776000000003</v>
      </c>
      <c r="Y177" s="5">
        <v>85.299469000000002</v>
      </c>
      <c r="Z177" s="5">
        <v>20.628917000000001</v>
      </c>
      <c r="AA177" s="5">
        <v>81.278863000000001</v>
      </c>
      <c r="AB177" s="5">
        <v>79.960294000000005</v>
      </c>
      <c r="AC177" s="5">
        <v>12.494637000000001</v>
      </c>
      <c r="AD177" s="5">
        <v>83.345997999999994</v>
      </c>
      <c r="AE177" s="5">
        <v>75.376682000000002</v>
      </c>
      <c r="AF177" s="5">
        <v>74.195155999999997</v>
      </c>
      <c r="AG177" s="5">
        <v>19.378812</v>
      </c>
      <c r="AH177" s="5">
        <v>18.989826000000001</v>
      </c>
      <c r="AI177" s="5">
        <v>16.253630000000001</v>
      </c>
      <c r="AJ177" s="5">
        <v>17.744181000000001</v>
      </c>
      <c r="AK177" s="5">
        <v>91.234592000000006</v>
      </c>
      <c r="AL177" s="5">
        <v>19.856928</v>
      </c>
      <c r="AM177" s="5">
        <v>17.064758000000001</v>
      </c>
      <c r="AN177" s="5">
        <v>86.167452999999995</v>
      </c>
      <c r="AO177" s="5">
        <v>17.447058999999999</v>
      </c>
      <c r="AP177" s="5">
        <v>28.620315999999999</v>
      </c>
      <c r="AQ177" s="5">
        <v>86.730328</v>
      </c>
      <c r="AR177" s="5">
        <v>17.016628000000001</v>
      </c>
      <c r="AS177" s="5">
        <v>77.362216000000004</v>
      </c>
      <c r="AT177" s="5">
        <v>85.983307999999994</v>
      </c>
      <c r="AU177" s="5">
        <v>87.748278999999997</v>
      </c>
      <c r="AV177" s="5">
        <v>22.828202000000001</v>
      </c>
      <c r="AW177" s="5">
        <v>16.544252</v>
      </c>
      <c r="AX177" s="5">
        <v>20.411261</v>
      </c>
    </row>
    <row r="178" spans="1:50" x14ac:dyDescent="0.35">
      <c r="A178" s="5">
        <v>14.048935</v>
      </c>
      <c r="B178" s="5">
        <v>21.379984</v>
      </c>
      <c r="C178" s="5">
        <v>76.953530999999998</v>
      </c>
      <c r="D178" s="5">
        <v>19.541602999999999</v>
      </c>
      <c r="E178" s="5">
        <v>78.804940999999999</v>
      </c>
      <c r="F178" s="5">
        <v>88.047252</v>
      </c>
      <c r="G178" s="5">
        <v>23.537693999999998</v>
      </c>
      <c r="H178" s="5">
        <v>20.592808000000002</v>
      </c>
      <c r="I178" s="5">
        <v>72.854489999999998</v>
      </c>
      <c r="J178" s="5">
        <v>16.093669999999999</v>
      </c>
      <c r="K178" s="5">
        <v>90.463614000000007</v>
      </c>
      <c r="L178" s="5">
        <v>74.439901000000006</v>
      </c>
      <c r="M178" s="5">
        <v>80.313321999999999</v>
      </c>
      <c r="N178" s="5">
        <v>20.797301999999998</v>
      </c>
      <c r="O178" s="5">
        <v>82.240251999999998</v>
      </c>
      <c r="P178" s="5">
        <v>25.644009</v>
      </c>
      <c r="Q178" s="5">
        <v>76.299543</v>
      </c>
      <c r="R178" s="5">
        <v>79.694443000000007</v>
      </c>
      <c r="S178" s="5">
        <v>14.542471000000001</v>
      </c>
      <c r="T178" s="5">
        <v>15.15767</v>
      </c>
      <c r="U178" s="5">
        <v>31.330147</v>
      </c>
      <c r="V178" s="5">
        <v>83.105733999999998</v>
      </c>
      <c r="W178" s="5">
        <v>79.339185000000001</v>
      </c>
      <c r="X178" s="5">
        <v>15.932751</v>
      </c>
      <c r="Y178" s="5">
        <v>86.613342000000003</v>
      </c>
      <c r="Z178" s="5">
        <v>75.224626999999998</v>
      </c>
      <c r="AA178" s="5">
        <v>79.199999000000005</v>
      </c>
      <c r="AB178" s="5">
        <v>23.888570000000001</v>
      </c>
      <c r="AC178" s="5">
        <v>79.399101000000002</v>
      </c>
      <c r="AD178" s="5">
        <v>28.750999</v>
      </c>
      <c r="AE178" s="5">
        <v>19.085633000000001</v>
      </c>
      <c r="AF178" s="5">
        <v>80.342978000000002</v>
      </c>
      <c r="AG178" s="5">
        <v>81.623771000000005</v>
      </c>
      <c r="AH178" s="5">
        <v>19.579332000000001</v>
      </c>
      <c r="AI178" s="5">
        <v>72.705112</v>
      </c>
      <c r="AJ178" s="5">
        <v>14.845022999999999</v>
      </c>
      <c r="AK178" s="5">
        <v>14.970865</v>
      </c>
      <c r="AL178" s="5">
        <v>28.727443000000001</v>
      </c>
      <c r="AM178" s="5">
        <v>84.217742999999999</v>
      </c>
      <c r="AN178" s="5">
        <v>13.963685999999999</v>
      </c>
      <c r="AO178" s="5">
        <v>22.181142000000001</v>
      </c>
      <c r="AP178" s="5">
        <v>82.064363</v>
      </c>
      <c r="AQ178" s="5">
        <v>20.142036999999998</v>
      </c>
      <c r="AR178" s="5">
        <v>17.718003</v>
      </c>
      <c r="AS178" s="5">
        <v>77.326402999999999</v>
      </c>
      <c r="AT178" s="5">
        <v>15.797980000000001</v>
      </c>
      <c r="AU178" s="5">
        <v>17.029240000000001</v>
      </c>
      <c r="AV178" s="5">
        <v>85.386150999999998</v>
      </c>
      <c r="AW178" s="5">
        <v>18.181084999999999</v>
      </c>
      <c r="AX178" s="5">
        <v>24.814917999999999</v>
      </c>
    </row>
    <row r="179" spans="1:50" x14ac:dyDescent="0.35">
      <c r="A179" s="5">
        <v>76.395199000000005</v>
      </c>
      <c r="B179" s="5">
        <v>70.464455000000001</v>
      </c>
      <c r="C179" s="5">
        <v>20.450257000000001</v>
      </c>
      <c r="D179" s="5">
        <v>15.722545999999999</v>
      </c>
      <c r="E179" s="5">
        <v>18.37612</v>
      </c>
      <c r="F179" s="5">
        <v>20.728114000000001</v>
      </c>
      <c r="G179" s="5">
        <v>17.821767000000001</v>
      </c>
      <c r="H179" s="5">
        <v>82.798078000000004</v>
      </c>
      <c r="I179" s="5">
        <v>82.139854</v>
      </c>
      <c r="J179" s="5">
        <v>28.859259000000002</v>
      </c>
      <c r="K179" s="5">
        <v>18.284558000000001</v>
      </c>
      <c r="L179" s="5">
        <v>7.2618710000000002</v>
      </c>
      <c r="M179" s="5">
        <v>83.241612000000003</v>
      </c>
      <c r="N179" s="5">
        <v>20.396070000000002</v>
      </c>
      <c r="O179" s="5">
        <v>76.483378000000002</v>
      </c>
      <c r="P179" s="5">
        <v>19.887201999999998</v>
      </c>
      <c r="Q179" s="5">
        <v>23.790232</v>
      </c>
      <c r="R179" s="5">
        <v>76.718176</v>
      </c>
      <c r="S179" s="5">
        <v>86.757481999999996</v>
      </c>
      <c r="T179" s="5">
        <v>20.314679999999999</v>
      </c>
      <c r="U179" s="5">
        <v>84.407736</v>
      </c>
      <c r="V179" s="5">
        <v>15.677381</v>
      </c>
      <c r="W179" s="5">
        <v>16.888569</v>
      </c>
      <c r="X179" s="5">
        <v>23.634163999999998</v>
      </c>
      <c r="Y179" s="5">
        <v>15.752997000000001</v>
      </c>
      <c r="Z179" s="5">
        <v>14.056450999999999</v>
      </c>
      <c r="AA179" s="5">
        <v>15.282667999999999</v>
      </c>
      <c r="AB179" s="5">
        <v>18.135992000000002</v>
      </c>
      <c r="AC179" s="5">
        <v>18.137736</v>
      </c>
      <c r="AD179" s="5">
        <v>11.161498999999999</v>
      </c>
      <c r="AE179" s="5">
        <v>27.536435999999998</v>
      </c>
      <c r="AF179" s="5">
        <v>86.987801000000005</v>
      </c>
      <c r="AG179" s="5">
        <v>82.178690000000003</v>
      </c>
      <c r="AH179" s="5">
        <v>78.318736000000001</v>
      </c>
      <c r="AI179" s="5">
        <v>79.651217000000003</v>
      </c>
      <c r="AJ179" s="5">
        <v>22.892648000000001</v>
      </c>
      <c r="AK179" s="5">
        <v>21.968481000000001</v>
      </c>
      <c r="AL179" s="5">
        <v>84.206754000000004</v>
      </c>
      <c r="AM179" s="5">
        <v>82.333928999999998</v>
      </c>
      <c r="AN179" s="5">
        <v>73.008133999999998</v>
      </c>
      <c r="AO179" s="5">
        <v>84.160736999999997</v>
      </c>
      <c r="AP179" s="5">
        <v>5.8863630000000002</v>
      </c>
      <c r="AQ179" s="5">
        <v>15.279795</v>
      </c>
      <c r="AR179" s="5">
        <v>19.299979</v>
      </c>
      <c r="AS179" s="5">
        <v>16.194175999999999</v>
      </c>
      <c r="AT179" s="5">
        <v>24.526716</v>
      </c>
      <c r="AU179" s="5">
        <v>79.051447999999993</v>
      </c>
      <c r="AV179" s="5">
        <v>86.879428000000004</v>
      </c>
      <c r="AW179" s="5">
        <v>73.011482999999998</v>
      </c>
      <c r="AX179" s="5">
        <v>84.233622999999994</v>
      </c>
    </row>
    <row r="180" spans="1:50" x14ac:dyDescent="0.35">
      <c r="A180" s="5">
        <v>80.790599999999998</v>
      </c>
      <c r="B180" s="5">
        <v>77.879952000000003</v>
      </c>
      <c r="C180" s="5">
        <v>77.155394000000001</v>
      </c>
      <c r="D180" s="5">
        <v>84.509826000000004</v>
      </c>
      <c r="E180" s="5">
        <v>17.981126</v>
      </c>
      <c r="F180" s="5">
        <v>21.9742</v>
      </c>
      <c r="G180" s="5">
        <v>74.297820999999999</v>
      </c>
      <c r="H180" s="5">
        <v>24.732714000000001</v>
      </c>
      <c r="I180" s="5">
        <v>87.777929999999998</v>
      </c>
      <c r="J180" s="5">
        <v>17.482761</v>
      </c>
      <c r="K180" s="5">
        <v>18.443082</v>
      </c>
      <c r="L180" s="5">
        <v>19.618151000000001</v>
      </c>
      <c r="M180" s="5">
        <v>85.538387999999998</v>
      </c>
      <c r="N180" s="5">
        <v>20.857102000000001</v>
      </c>
      <c r="O180" s="5">
        <v>75.348331000000002</v>
      </c>
      <c r="P180" s="5">
        <v>73.966279</v>
      </c>
      <c r="Q180" s="5">
        <v>76.876299000000003</v>
      </c>
      <c r="R180" s="5">
        <v>79.491484999999997</v>
      </c>
      <c r="S180" s="5">
        <v>76.972649000000004</v>
      </c>
      <c r="T180" s="5">
        <v>15.499177</v>
      </c>
      <c r="U180" s="5">
        <v>25.770987000000002</v>
      </c>
      <c r="V180" s="5">
        <v>71.845194000000006</v>
      </c>
      <c r="W180" s="5">
        <v>9.2640229999999999</v>
      </c>
      <c r="X180" s="5">
        <v>18.914082000000001</v>
      </c>
      <c r="Y180" s="5">
        <v>12.365989000000001</v>
      </c>
      <c r="Z180" s="5">
        <v>80.422028999999995</v>
      </c>
      <c r="AA180" s="5">
        <v>81.658852999999993</v>
      </c>
      <c r="AB180" s="5">
        <v>73.203562000000005</v>
      </c>
      <c r="AC180" s="5">
        <v>20.546102999999999</v>
      </c>
      <c r="AD180" s="5">
        <v>80.574521000000004</v>
      </c>
      <c r="AE180" s="5">
        <v>24.044778000000001</v>
      </c>
      <c r="AF180" s="5">
        <v>12.780182</v>
      </c>
      <c r="AG180" s="5">
        <v>13.739642999999999</v>
      </c>
      <c r="AH180" s="5">
        <v>21.552250999999998</v>
      </c>
      <c r="AI180" s="5">
        <v>25.064599000000001</v>
      </c>
      <c r="AJ180" s="5">
        <v>17.847245999999998</v>
      </c>
      <c r="AK180" s="5">
        <v>88.516998000000001</v>
      </c>
      <c r="AL180" s="5">
        <v>18.969688000000001</v>
      </c>
      <c r="AM180" s="5">
        <v>26.897884999999999</v>
      </c>
      <c r="AN180" s="5">
        <v>24.052696000000001</v>
      </c>
      <c r="AO180" s="5">
        <v>76.720935999999995</v>
      </c>
      <c r="AP180" s="5">
        <v>92.017216000000005</v>
      </c>
      <c r="AQ180" s="5">
        <v>77.697749000000002</v>
      </c>
      <c r="AR180" s="5">
        <v>70.753973000000002</v>
      </c>
      <c r="AS180" s="5">
        <v>77.988693999999995</v>
      </c>
      <c r="AT180" s="5">
        <v>17.924810999999998</v>
      </c>
      <c r="AU180" s="5">
        <v>79.214259999999996</v>
      </c>
      <c r="AV180" s="5">
        <v>75.937678000000005</v>
      </c>
      <c r="AW180" s="5">
        <v>17.277926000000001</v>
      </c>
      <c r="AX180" s="5">
        <v>76.512499000000005</v>
      </c>
    </row>
    <row r="181" spans="1:50" x14ac:dyDescent="0.35">
      <c r="A181" s="5">
        <v>83.499002000000004</v>
      </c>
      <c r="B181" s="5">
        <v>84.062055999999998</v>
      </c>
      <c r="C181" s="5">
        <v>74.612846000000005</v>
      </c>
      <c r="D181" s="5">
        <v>77.363406999999995</v>
      </c>
      <c r="E181" s="5">
        <v>24.351945000000001</v>
      </c>
      <c r="F181" s="5">
        <v>86.751474999999999</v>
      </c>
      <c r="G181" s="5">
        <v>23.235999</v>
      </c>
      <c r="H181" s="5">
        <v>75.768606000000005</v>
      </c>
      <c r="I181" s="5">
        <v>78.416597999999993</v>
      </c>
      <c r="J181" s="5">
        <v>16.455935</v>
      </c>
      <c r="K181" s="5">
        <v>26.112886</v>
      </c>
      <c r="L181" s="5">
        <v>82.569933000000006</v>
      </c>
      <c r="M181" s="5">
        <v>80.385543999999996</v>
      </c>
      <c r="N181" s="5">
        <v>23.220860999999999</v>
      </c>
      <c r="O181" s="5">
        <v>81.936235999999994</v>
      </c>
      <c r="P181" s="5">
        <v>83.216738000000007</v>
      </c>
      <c r="Q181" s="5">
        <v>19.828989</v>
      </c>
      <c r="R181" s="5">
        <v>15.911630000000001</v>
      </c>
      <c r="S181" s="5">
        <v>17.09881</v>
      </c>
      <c r="T181" s="5">
        <v>19.960457000000002</v>
      </c>
      <c r="U181" s="5">
        <v>73.153409999999994</v>
      </c>
      <c r="V181" s="5">
        <v>12.995385000000001</v>
      </c>
      <c r="W181" s="5">
        <v>69.829091000000005</v>
      </c>
      <c r="X181" s="5">
        <v>86.510930000000002</v>
      </c>
      <c r="Y181" s="5">
        <v>8.6864380000000008</v>
      </c>
      <c r="Z181" s="5">
        <v>27.203188999999998</v>
      </c>
      <c r="AA181" s="5">
        <v>25.141228000000002</v>
      </c>
      <c r="AB181" s="5">
        <v>22.050946</v>
      </c>
      <c r="AC181" s="5">
        <v>20.873881000000001</v>
      </c>
      <c r="AD181" s="5">
        <v>77.757345000000001</v>
      </c>
      <c r="AE181" s="5">
        <v>84.887568000000002</v>
      </c>
      <c r="AF181" s="5">
        <v>8.8559950000000001</v>
      </c>
      <c r="AG181" s="5">
        <v>83.178251000000003</v>
      </c>
      <c r="AH181" s="5">
        <v>79.465402999999995</v>
      </c>
      <c r="AI181" s="5">
        <v>28.953814000000001</v>
      </c>
      <c r="AJ181" s="5">
        <v>19.434768999999999</v>
      </c>
      <c r="AK181" s="5">
        <v>20.133382000000001</v>
      </c>
      <c r="AL181" s="5">
        <v>16.554725000000001</v>
      </c>
      <c r="AM181" s="5">
        <v>77.074603999999994</v>
      </c>
      <c r="AN181" s="5">
        <v>82.667743000000002</v>
      </c>
      <c r="AO181" s="5">
        <v>20.987314000000001</v>
      </c>
      <c r="AP181" s="5">
        <v>76.829340999999999</v>
      </c>
      <c r="AQ181" s="5">
        <v>85.264402000000004</v>
      </c>
      <c r="AR181" s="5">
        <v>22.552121</v>
      </c>
      <c r="AS181" s="5">
        <v>80.214434999999995</v>
      </c>
      <c r="AT181" s="5">
        <v>79.931713999999999</v>
      </c>
      <c r="AU181" s="5">
        <v>17.879434</v>
      </c>
      <c r="AV181" s="5">
        <v>81.656754000000006</v>
      </c>
      <c r="AW181" s="5">
        <v>88.624647999999993</v>
      </c>
      <c r="AX181" s="5">
        <v>20.496251000000001</v>
      </c>
    </row>
    <row r="182" spans="1:50" x14ac:dyDescent="0.35">
      <c r="A182" s="5">
        <v>20.410869999999999</v>
      </c>
      <c r="B182" s="5">
        <v>77.061181000000005</v>
      </c>
      <c r="C182" s="5">
        <v>86.421695999999997</v>
      </c>
      <c r="D182" s="5">
        <v>25.619434999999999</v>
      </c>
      <c r="E182" s="5">
        <v>21.259041</v>
      </c>
      <c r="F182" s="5">
        <v>19.956104</v>
      </c>
      <c r="G182" s="5">
        <v>79.494815000000003</v>
      </c>
      <c r="H182" s="5">
        <v>13.764238000000001</v>
      </c>
      <c r="I182" s="5">
        <v>15.638191000000001</v>
      </c>
      <c r="J182" s="5">
        <v>81.835980000000006</v>
      </c>
      <c r="K182" s="5">
        <v>75.365948000000003</v>
      </c>
      <c r="L182" s="5">
        <v>80.254631000000003</v>
      </c>
      <c r="M182" s="5">
        <v>81.972572999999997</v>
      </c>
      <c r="N182" s="5">
        <v>12.204022</v>
      </c>
      <c r="O182" s="5">
        <v>16.062525999999998</v>
      </c>
      <c r="P182" s="5">
        <v>79.555131000000003</v>
      </c>
      <c r="Q182" s="5">
        <v>93.368989999999997</v>
      </c>
      <c r="R182" s="5">
        <v>84.667685000000006</v>
      </c>
      <c r="S182" s="5">
        <v>80.518041999999994</v>
      </c>
      <c r="T182" s="5">
        <v>78.870806999999999</v>
      </c>
      <c r="U182" s="5">
        <v>17.174099999999999</v>
      </c>
      <c r="V182" s="5">
        <v>22.196259000000001</v>
      </c>
      <c r="W182" s="5">
        <v>84.488173000000003</v>
      </c>
      <c r="X182" s="5">
        <v>24.592473999999999</v>
      </c>
      <c r="Y182" s="5">
        <v>11.725813</v>
      </c>
      <c r="Z182" s="5">
        <v>74.212101000000004</v>
      </c>
      <c r="AA182" s="5">
        <v>86.607399999999998</v>
      </c>
      <c r="AB182" s="5">
        <v>84.815618999999998</v>
      </c>
      <c r="AC182" s="5">
        <v>78.637433999999999</v>
      </c>
      <c r="AD182" s="5">
        <v>74.562751000000006</v>
      </c>
      <c r="AE182" s="5">
        <v>77.382566999999995</v>
      </c>
      <c r="AF182" s="5">
        <v>79.925571000000005</v>
      </c>
      <c r="AG182" s="5">
        <v>79.995902999999998</v>
      </c>
      <c r="AH182" s="5">
        <v>23.635387999999999</v>
      </c>
      <c r="AI182" s="5">
        <v>81.881378999999995</v>
      </c>
      <c r="AJ182" s="5">
        <v>30.754747999999999</v>
      </c>
      <c r="AK182" s="5">
        <v>12.745205</v>
      </c>
      <c r="AL182" s="5">
        <v>78.464404999999999</v>
      </c>
      <c r="AM182" s="5">
        <v>25.233528</v>
      </c>
      <c r="AN182" s="5">
        <v>11.314181</v>
      </c>
      <c r="AO182" s="5">
        <v>94.382679999999993</v>
      </c>
      <c r="AP182" s="5">
        <v>80.419759999999997</v>
      </c>
      <c r="AQ182" s="5">
        <v>19.92109</v>
      </c>
      <c r="AR182" s="5">
        <v>86.141356999999999</v>
      </c>
      <c r="AS182" s="5">
        <v>71.741540000000001</v>
      </c>
      <c r="AT182" s="5">
        <v>81.508527000000001</v>
      </c>
      <c r="AU182" s="5">
        <v>87.512433000000001</v>
      </c>
      <c r="AV182" s="5">
        <v>80.079682000000005</v>
      </c>
      <c r="AW182" s="5">
        <v>92.818342000000001</v>
      </c>
      <c r="AX182" s="5">
        <v>78.959795999999997</v>
      </c>
    </row>
    <row r="183" spans="1:50" x14ac:dyDescent="0.35">
      <c r="A183" s="5">
        <v>78.120219000000006</v>
      </c>
      <c r="B183" s="5">
        <v>25.496625999999999</v>
      </c>
      <c r="C183" s="5">
        <v>18.213704</v>
      </c>
      <c r="D183" s="5">
        <v>11.687277</v>
      </c>
      <c r="E183" s="5">
        <v>19.025143</v>
      </c>
      <c r="F183" s="5">
        <v>73.550006999999994</v>
      </c>
      <c r="G183" s="5">
        <v>77.877628999999999</v>
      </c>
      <c r="H183" s="5">
        <v>76.820944999999995</v>
      </c>
      <c r="I183" s="5">
        <v>18.555054999999999</v>
      </c>
      <c r="J183" s="5">
        <v>74.773399999999995</v>
      </c>
      <c r="K183" s="5">
        <v>26.928768000000002</v>
      </c>
      <c r="L183" s="5">
        <v>15.923397</v>
      </c>
      <c r="M183" s="5">
        <v>13.601215</v>
      </c>
      <c r="N183" s="5">
        <v>77.578907000000001</v>
      </c>
      <c r="O183" s="5">
        <v>26.267541999999999</v>
      </c>
      <c r="P183" s="5">
        <v>18.703361000000001</v>
      </c>
      <c r="Q183" s="5">
        <v>23.145837</v>
      </c>
      <c r="R183" s="5">
        <v>80.021621999999994</v>
      </c>
      <c r="S183" s="5">
        <v>81.890958999999995</v>
      </c>
      <c r="T183" s="5">
        <v>76.703018</v>
      </c>
      <c r="U183" s="5">
        <v>75.584816000000004</v>
      </c>
      <c r="V183" s="5">
        <v>82.987672000000003</v>
      </c>
      <c r="W183" s="5">
        <v>23.388977000000001</v>
      </c>
      <c r="X183" s="5">
        <v>83.860670999999996</v>
      </c>
      <c r="Y183" s="5">
        <v>83.199505000000002</v>
      </c>
      <c r="Z183" s="5">
        <v>34.931860999999998</v>
      </c>
      <c r="AA183" s="5">
        <v>85.869399999999999</v>
      </c>
      <c r="AB183" s="5">
        <v>20.23649</v>
      </c>
      <c r="AC183" s="5">
        <v>81.477570999999998</v>
      </c>
      <c r="AD183" s="5">
        <v>68.698325999999994</v>
      </c>
      <c r="AE183" s="5">
        <v>18.232617000000001</v>
      </c>
      <c r="AF183" s="5">
        <v>17.612200000000001</v>
      </c>
      <c r="AG183" s="5">
        <v>13.130222</v>
      </c>
      <c r="AH183" s="5">
        <v>23.989414</v>
      </c>
      <c r="AI183" s="5">
        <v>22.131610999999999</v>
      </c>
      <c r="AJ183" s="5">
        <v>81.356209000000007</v>
      </c>
      <c r="AK183" s="5">
        <v>81.458203999999995</v>
      </c>
      <c r="AL183" s="5">
        <v>77.486186000000004</v>
      </c>
      <c r="AM183" s="5">
        <v>22.889841000000001</v>
      </c>
      <c r="AN183" s="5">
        <v>89.633035000000007</v>
      </c>
      <c r="AO183" s="5">
        <v>21.480694</v>
      </c>
      <c r="AP183" s="5">
        <v>10.531592</v>
      </c>
      <c r="AQ183" s="5">
        <v>93.520101999999994</v>
      </c>
      <c r="AR183" s="5">
        <v>19.211518000000002</v>
      </c>
      <c r="AS183" s="5">
        <v>84.503382999999999</v>
      </c>
      <c r="AT183" s="5">
        <v>72.545417999999998</v>
      </c>
      <c r="AU183" s="5">
        <v>17.653063</v>
      </c>
      <c r="AV183" s="5">
        <v>14.430047</v>
      </c>
      <c r="AW183" s="5">
        <v>18.703056</v>
      </c>
      <c r="AX183" s="5">
        <v>88.588070999999999</v>
      </c>
    </row>
    <row r="184" spans="1:50" x14ac:dyDescent="0.35">
      <c r="A184" s="5">
        <v>81.289765000000003</v>
      </c>
      <c r="B184" s="5">
        <v>78.218945000000005</v>
      </c>
      <c r="C184" s="5">
        <v>90.949595000000002</v>
      </c>
      <c r="D184" s="5">
        <v>80.648897000000005</v>
      </c>
      <c r="E184" s="5">
        <v>69.655542999999994</v>
      </c>
      <c r="F184" s="5">
        <v>83.720241000000001</v>
      </c>
      <c r="G184" s="5">
        <v>81.816193999999996</v>
      </c>
      <c r="H184" s="5">
        <v>80.374814000000001</v>
      </c>
      <c r="I184" s="5">
        <v>21.302451000000001</v>
      </c>
      <c r="J184" s="5">
        <v>74.976834999999994</v>
      </c>
      <c r="K184" s="5">
        <v>77.611795999999998</v>
      </c>
      <c r="L184" s="5">
        <v>84.649827999999999</v>
      </c>
      <c r="M184" s="5">
        <v>23.709955999999998</v>
      </c>
      <c r="N184" s="5">
        <v>18.644461</v>
      </c>
      <c r="O184" s="5">
        <v>77.823098000000002</v>
      </c>
      <c r="P184" s="5">
        <v>20.501114000000001</v>
      </c>
      <c r="Q184" s="5">
        <v>12.619831</v>
      </c>
      <c r="R184" s="5">
        <v>21.394901999999998</v>
      </c>
      <c r="S184" s="5">
        <v>69.297658999999996</v>
      </c>
      <c r="T184" s="5">
        <v>18.780266000000001</v>
      </c>
      <c r="U184" s="5">
        <v>77.091952000000006</v>
      </c>
      <c r="V184" s="5">
        <v>19.982855000000001</v>
      </c>
      <c r="W184" s="5">
        <v>18.983758999999999</v>
      </c>
      <c r="X184" s="5">
        <v>78.989024999999998</v>
      </c>
      <c r="Y184" s="5">
        <v>14.628475999999999</v>
      </c>
      <c r="Z184" s="5">
        <v>84.283180999999999</v>
      </c>
      <c r="AA184" s="5">
        <v>21.422609000000001</v>
      </c>
      <c r="AB184" s="5">
        <v>22.040659999999999</v>
      </c>
      <c r="AC184" s="5">
        <v>25.370996999999999</v>
      </c>
      <c r="AD184" s="5">
        <v>77.473859000000004</v>
      </c>
      <c r="AE184" s="5">
        <v>23.365611000000001</v>
      </c>
      <c r="AF184" s="5">
        <v>79.173045999999999</v>
      </c>
      <c r="AG184" s="5">
        <v>19.090827000000001</v>
      </c>
      <c r="AH184" s="5">
        <v>81.046047000000002</v>
      </c>
      <c r="AI184" s="5">
        <v>90.003969999999995</v>
      </c>
      <c r="AJ184" s="5">
        <v>24.891831</v>
      </c>
      <c r="AK184" s="5">
        <v>18.450032</v>
      </c>
      <c r="AL184" s="5">
        <v>17.885002</v>
      </c>
      <c r="AM184" s="5">
        <v>20.337343000000001</v>
      </c>
      <c r="AN184" s="5">
        <v>20.199183000000001</v>
      </c>
      <c r="AO184" s="5">
        <v>81.785510000000002</v>
      </c>
      <c r="AP184" s="5">
        <v>26.585449000000001</v>
      </c>
      <c r="AQ184" s="5">
        <v>69.898650000000004</v>
      </c>
      <c r="AR184" s="5">
        <v>82.533885999999995</v>
      </c>
      <c r="AS184" s="5">
        <v>17.428545</v>
      </c>
      <c r="AT184" s="5">
        <v>19.132424</v>
      </c>
      <c r="AU184" s="5">
        <v>76.803025000000005</v>
      </c>
      <c r="AV184" s="5">
        <v>13.847182</v>
      </c>
      <c r="AW184" s="5">
        <v>21.047073000000001</v>
      </c>
      <c r="AX184" s="5">
        <v>76.713301999999999</v>
      </c>
    </row>
    <row r="185" spans="1:50" x14ac:dyDescent="0.35">
      <c r="A185" s="5">
        <v>24.790593000000001</v>
      </c>
      <c r="B185" s="5">
        <v>80.609796000000003</v>
      </c>
      <c r="C185" s="5">
        <v>15.589115</v>
      </c>
      <c r="D185" s="5">
        <v>16.524826999999998</v>
      </c>
      <c r="E185" s="5">
        <v>21.886202000000001</v>
      </c>
      <c r="F185" s="5">
        <v>85.134721999999996</v>
      </c>
      <c r="G185" s="5">
        <v>19.97795</v>
      </c>
      <c r="H185" s="5">
        <v>11.479986</v>
      </c>
      <c r="I185" s="5">
        <v>82.646314000000004</v>
      </c>
      <c r="J185" s="5">
        <v>19.190581000000002</v>
      </c>
      <c r="K185" s="5">
        <v>9.8961760000000005</v>
      </c>
      <c r="L185" s="5">
        <v>28.603304000000001</v>
      </c>
      <c r="M185" s="5">
        <v>15.010179000000001</v>
      </c>
      <c r="N185" s="5">
        <v>20.016279999999998</v>
      </c>
      <c r="O185" s="5">
        <v>22.476709</v>
      </c>
      <c r="P185" s="5">
        <v>79.596594999999994</v>
      </c>
      <c r="Q185" s="5">
        <v>84.429978000000006</v>
      </c>
      <c r="R185" s="5">
        <v>78.151747999999998</v>
      </c>
      <c r="S185" s="5">
        <v>14.636613000000001</v>
      </c>
      <c r="T185" s="5">
        <v>22.051307000000001</v>
      </c>
      <c r="U185" s="5">
        <v>16.158602999999999</v>
      </c>
      <c r="V185" s="5">
        <v>20.584201</v>
      </c>
      <c r="W185" s="5">
        <v>22.833233</v>
      </c>
      <c r="X185" s="5">
        <v>82.475097000000005</v>
      </c>
      <c r="Y185" s="5">
        <v>88.415839000000005</v>
      </c>
      <c r="Z185" s="5">
        <v>15.590528000000001</v>
      </c>
      <c r="AA185" s="5">
        <v>22.721862000000002</v>
      </c>
      <c r="AB185" s="5">
        <v>23.399498999999999</v>
      </c>
      <c r="AC185" s="5">
        <v>14.589102</v>
      </c>
      <c r="AD185" s="5">
        <v>17.596641000000002</v>
      </c>
      <c r="AE185" s="5">
        <v>78.731651999999997</v>
      </c>
      <c r="AF185" s="5">
        <v>17.726374</v>
      </c>
      <c r="AG185" s="5">
        <v>25.273097</v>
      </c>
      <c r="AH185" s="5">
        <v>70.316586999999998</v>
      </c>
      <c r="AI185" s="5">
        <v>12.786705</v>
      </c>
      <c r="AJ185" s="5">
        <v>12.003928</v>
      </c>
      <c r="AK185" s="5">
        <v>76.558166</v>
      </c>
      <c r="AL185" s="5">
        <v>80.385079000000005</v>
      </c>
      <c r="AM185" s="5">
        <v>18.799966999999999</v>
      </c>
      <c r="AN185" s="5">
        <v>21.954160999999999</v>
      </c>
      <c r="AO185" s="5">
        <v>74.310096999999999</v>
      </c>
      <c r="AP185" s="5">
        <v>89.838627000000002</v>
      </c>
      <c r="AQ185" s="5">
        <v>79.246315999999993</v>
      </c>
      <c r="AR185" s="5">
        <v>17.715451000000002</v>
      </c>
      <c r="AS185" s="5">
        <v>26.260482</v>
      </c>
      <c r="AT185" s="5">
        <v>83.984120000000004</v>
      </c>
      <c r="AU185" s="5">
        <v>19.237853000000001</v>
      </c>
      <c r="AV185" s="5">
        <v>23.797661999999999</v>
      </c>
      <c r="AW185" s="5">
        <v>85.612250000000003</v>
      </c>
      <c r="AX185" s="5">
        <v>77.048411999999999</v>
      </c>
    </row>
    <row r="186" spans="1:50" x14ac:dyDescent="0.35">
      <c r="A186" s="5">
        <v>84.847731999999993</v>
      </c>
      <c r="B186" s="5">
        <v>17.963125999999999</v>
      </c>
      <c r="C186" s="5">
        <v>17.174441000000002</v>
      </c>
      <c r="D186" s="5">
        <v>14.352847000000001</v>
      </c>
      <c r="E186" s="5">
        <v>17.769473000000001</v>
      </c>
      <c r="F186" s="5">
        <v>80.942586000000006</v>
      </c>
      <c r="G186" s="5">
        <v>20.230156999999998</v>
      </c>
      <c r="H186" s="5">
        <v>17.763259999999999</v>
      </c>
      <c r="I186" s="5">
        <v>79.375828999999996</v>
      </c>
      <c r="J186" s="5">
        <v>88.413843999999997</v>
      </c>
      <c r="K186" s="5">
        <v>26.351918999999999</v>
      </c>
      <c r="L186" s="5">
        <v>78.390307000000007</v>
      </c>
      <c r="M186" s="5">
        <v>31.564153999999998</v>
      </c>
      <c r="N186" s="5">
        <v>83.076128999999995</v>
      </c>
      <c r="O186" s="5">
        <v>19.342096000000002</v>
      </c>
      <c r="P186" s="5">
        <v>68.311537999999999</v>
      </c>
      <c r="Q186" s="5">
        <v>84.429118000000003</v>
      </c>
      <c r="R186" s="5">
        <v>80.654732999999993</v>
      </c>
      <c r="S186" s="5">
        <v>22.779962999999999</v>
      </c>
      <c r="T186" s="5">
        <v>21.528082000000001</v>
      </c>
      <c r="U186" s="5">
        <v>81.950325000000007</v>
      </c>
      <c r="V186" s="5">
        <v>81.868981000000005</v>
      </c>
      <c r="W186" s="5">
        <v>31.209955000000001</v>
      </c>
      <c r="X186" s="5">
        <v>76.441541000000001</v>
      </c>
      <c r="Y186" s="5">
        <v>84.472302999999997</v>
      </c>
      <c r="Z186" s="5">
        <v>26.294794</v>
      </c>
      <c r="AA186" s="5">
        <v>21.449197999999999</v>
      </c>
      <c r="AB186" s="5">
        <v>20.305125</v>
      </c>
      <c r="AC186" s="5">
        <v>90.141727000000003</v>
      </c>
      <c r="AD186" s="5">
        <v>77.244033999999999</v>
      </c>
      <c r="AE186" s="5">
        <v>24.170397999999999</v>
      </c>
      <c r="AF186" s="5">
        <v>11.272717</v>
      </c>
      <c r="AG186" s="5">
        <v>75.132316000000003</v>
      </c>
      <c r="AH186" s="5">
        <v>84.757345000000001</v>
      </c>
      <c r="AI186" s="5">
        <v>83.338545999999994</v>
      </c>
      <c r="AJ186" s="5">
        <v>21.827763000000001</v>
      </c>
      <c r="AK186" s="5">
        <v>30.800051</v>
      </c>
      <c r="AL186" s="5">
        <v>86.254800000000003</v>
      </c>
      <c r="AM186" s="5">
        <v>17.371494999999999</v>
      </c>
      <c r="AN186" s="5">
        <v>82.478758999999997</v>
      </c>
      <c r="AO186" s="5">
        <v>88.583040999999994</v>
      </c>
      <c r="AP186" s="5">
        <v>23.160166</v>
      </c>
      <c r="AQ186" s="5">
        <v>13.7529</v>
      </c>
      <c r="AR186" s="5">
        <v>17.773873999999999</v>
      </c>
      <c r="AS186" s="5">
        <v>23.446897</v>
      </c>
      <c r="AT186" s="5">
        <v>84.600941000000006</v>
      </c>
      <c r="AU186" s="5">
        <v>26.035907999999999</v>
      </c>
      <c r="AV186" s="5">
        <v>74.265566000000007</v>
      </c>
      <c r="AW186" s="5">
        <v>80.569657000000007</v>
      </c>
      <c r="AX186" s="5">
        <v>20.983245</v>
      </c>
    </row>
    <row r="187" spans="1:50" x14ac:dyDescent="0.35">
      <c r="A187" s="5">
        <v>65.796194999999997</v>
      </c>
      <c r="B187" s="5">
        <v>23.096114</v>
      </c>
      <c r="C187" s="5">
        <v>17.252624999999998</v>
      </c>
      <c r="D187" s="5">
        <v>86.555314999999993</v>
      </c>
      <c r="E187" s="5">
        <v>21.194533</v>
      </c>
      <c r="F187" s="5">
        <v>78.205500000000001</v>
      </c>
      <c r="G187" s="5">
        <v>87.647857000000002</v>
      </c>
      <c r="H187" s="5">
        <v>18.785350999999999</v>
      </c>
      <c r="I187" s="5">
        <v>21.898512</v>
      </c>
      <c r="J187" s="5">
        <v>21.727796000000001</v>
      </c>
      <c r="K187" s="5">
        <v>9.2330860000000001</v>
      </c>
      <c r="L187" s="5">
        <v>22.865027999999999</v>
      </c>
      <c r="M187" s="5">
        <v>85.035414000000003</v>
      </c>
      <c r="N187" s="5">
        <v>73.925715999999994</v>
      </c>
      <c r="O187" s="5">
        <v>27.329917999999999</v>
      </c>
      <c r="P187" s="5">
        <v>17.898503999999999</v>
      </c>
      <c r="Q187" s="5">
        <v>73.008367000000007</v>
      </c>
      <c r="R187" s="5">
        <v>79.193174999999997</v>
      </c>
      <c r="S187" s="5">
        <v>21.700851</v>
      </c>
      <c r="T187" s="5">
        <v>86.738519999999994</v>
      </c>
      <c r="U187" s="5">
        <v>87.737730999999997</v>
      </c>
      <c r="V187" s="5">
        <v>83.320663999999994</v>
      </c>
      <c r="W187" s="5">
        <v>12.457725</v>
      </c>
      <c r="X187" s="5">
        <v>25.930561000000001</v>
      </c>
      <c r="Y187" s="5">
        <v>23.006122999999999</v>
      </c>
      <c r="Z187" s="5">
        <v>70.506998999999993</v>
      </c>
      <c r="AA187" s="5">
        <v>18.035715</v>
      </c>
      <c r="AB187" s="5">
        <v>76.035606999999999</v>
      </c>
      <c r="AC187" s="5">
        <v>92.638853999999995</v>
      </c>
      <c r="AD187" s="5">
        <v>78.501805000000004</v>
      </c>
      <c r="AE187" s="5">
        <v>80.590312999999995</v>
      </c>
      <c r="AF187" s="5">
        <v>79.457516999999996</v>
      </c>
      <c r="AG187" s="5">
        <v>18.775624000000001</v>
      </c>
      <c r="AH187" s="5">
        <v>28.481055999999999</v>
      </c>
      <c r="AI187" s="5">
        <v>78.153452000000001</v>
      </c>
      <c r="AJ187" s="5">
        <v>24.806695000000001</v>
      </c>
      <c r="AK187" s="5">
        <v>81.817528999999993</v>
      </c>
      <c r="AL187" s="5">
        <v>16.816739999999999</v>
      </c>
      <c r="AM187" s="5">
        <v>86.693731</v>
      </c>
      <c r="AN187" s="5">
        <v>77.222413000000003</v>
      </c>
      <c r="AO187" s="5">
        <v>86.833905999999999</v>
      </c>
      <c r="AP187" s="5">
        <v>24.451922</v>
      </c>
      <c r="AQ187" s="5">
        <v>21.912364</v>
      </c>
      <c r="AR187" s="5">
        <v>27.307179000000001</v>
      </c>
      <c r="AS187" s="5">
        <v>20.674634999999999</v>
      </c>
      <c r="AT187" s="5">
        <v>20.903483000000001</v>
      </c>
      <c r="AU187" s="5">
        <v>89.359967999999995</v>
      </c>
      <c r="AV187" s="5">
        <v>23.061261999999999</v>
      </c>
      <c r="AW187" s="5">
        <v>14.686484</v>
      </c>
      <c r="AX187" s="5">
        <v>84.869864000000007</v>
      </c>
    </row>
    <row r="188" spans="1:50" x14ac:dyDescent="0.35">
      <c r="A188" s="5">
        <v>17.962364999999998</v>
      </c>
      <c r="B188" s="5">
        <v>22.926295</v>
      </c>
      <c r="C188" s="5">
        <v>79.938276999999999</v>
      </c>
      <c r="D188" s="5">
        <v>73.707357000000002</v>
      </c>
      <c r="E188" s="5">
        <v>19.091182</v>
      </c>
      <c r="F188" s="5">
        <v>16.123311999999999</v>
      </c>
      <c r="G188" s="5">
        <v>78.441745999999995</v>
      </c>
      <c r="H188" s="5">
        <v>22.722536999999999</v>
      </c>
      <c r="I188" s="5">
        <v>27.098352999999999</v>
      </c>
      <c r="J188" s="5">
        <v>17.110669999999999</v>
      </c>
      <c r="K188" s="5">
        <v>77.660646999999997</v>
      </c>
      <c r="L188" s="5">
        <v>84.616685000000004</v>
      </c>
      <c r="M188" s="5">
        <v>18.366046000000001</v>
      </c>
      <c r="N188" s="5">
        <v>78.725757999999999</v>
      </c>
      <c r="O188" s="5">
        <v>84.782244000000006</v>
      </c>
      <c r="P188" s="5">
        <v>18.972705999999999</v>
      </c>
      <c r="Q188" s="5">
        <v>78.621477999999996</v>
      </c>
      <c r="R188" s="5">
        <v>15.510541</v>
      </c>
      <c r="S188" s="5">
        <v>81.647835000000001</v>
      </c>
      <c r="T188" s="5">
        <v>16.962139000000001</v>
      </c>
      <c r="U188" s="5">
        <v>17.998380999999998</v>
      </c>
      <c r="V188" s="5">
        <v>20.462433999999998</v>
      </c>
      <c r="W188" s="5">
        <v>83.089640000000003</v>
      </c>
      <c r="X188" s="5">
        <v>87.562338999999994</v>
      </c>
      <c r="Y188" s="5">
        <v>71.394102000000004</v>
      </c>
      <c r="Z188" s="5">
        <v>77.630144000000001</v>
      </c>
      <c r="AA188" s="5">
        <v>89.294973999999996</v>
      </c>
      <c r="AB188" s="5">
        <v>30.230809000000001</v>
      </c>
      <c r="AC188" s="5">
        <v>81.687552999999994</v>
      </c>
      <c r="AD188" s="5">
        <v>78.859313999999998</v>
      </c>
      <c r="AE188" s="5">
        <v>19.668780999999999</v>
      </c>
      <c r="AF188" s="5">
        <v>82.864880999999997</v>
      </c>
      <c r="AG188" s="5">
        <v>81.449708000000001</v>
      </c>
      <c r="AH188" s="5">
        <v>33.321601000000001</v>
      </c>
      <c r="AI188" s="5">
        <v>80.909143</v>
      </c>
      <c r="AJ188" s="5">
        <v>22.334568999999998</v>
      </c>
      <c r="AK188" s="5">
        <v>81.648842000000002</v>
      </c>
      <c r="AL188" s="5">
        <v>33.179127999999999</v>
      </c>
      <c r="AM188" s="5">
        <v>82.436159000000004</v>
      </c>
      <c r="AN188" s="5">
        <v>21.980729</v>
      </c>
      <c r="AO188" s="5">
        <v>76.902107000000001</v>
      </c>
      <c r="AP188" s="5">
        <v>80.569346999999993</v>
      </c>
      <c r="AQ188" s="5">
        <v>82.133742999999996</v>
      </c>
      <c r="AR188" s="5">
        <v>20.573996999999999</v>
      </c>
      <c r="AS188" s="5">
        <v>12.7683</v>
      </c>
      <c r="AT188" s="5">
        <v>81.528713999999994</v>
      </c>
      <c r="AU188" s="5">
        <v>76.013357999999997</v>
      </c>
      <c r="AV188" s="5">
        <v>16.337712</v>
      </c>
      <c r="AW188" s="5">
        <v>26.277909000000001</v>
      </c>
      <c r="AX188" s="5">
        <v>21.711936999999999</v>
      </c>
    </row>
    <row r="189" spans="1:50" x14ac:dyDescent="0.35">
      <c r="A189" s="5">
        <v>82.735470000000007</v>
      </c>
      <c r="B189" s="5">
        <v>18.472131000000001</v>
      </c>
      <c r="C189" s="5">
        <v>83.197828999999999</v>
      </c>
      <c r="D189" s="5">
        <v>77.113641000000001</v>
      </c>
      <c r="E189" s="5">
        <v>30.167138000000001</v>
      </c>
      <c r="F189" s="5">
        <v>24.376061</v>
      </c>
      <c r="G189" s="5">
        <v>84.260274999999993</v>
      </c>
      <c r="H189" s="5">
        <v>21.350096000000001</v>
      </c>
      <c r="I189" s="5">
        <v>23.721332</v>
      </c>
      <c r="J189" s="5">
        <v>72.724067000000005</v>
      </c>
      <c r="K189" s="5">
        <v>89.297729000000004</v>
      </c>
      <c r="L189" s="5">
        <v>19.563012000000001</v>
      </c>
      <c r="M189" s="5">
        <v>80.295417999999998</v>
      </c>
      <c r="N189" s="5">
        <v>84.364413999999996</v>
      </c>
      <c r="O189" s="5">
        <v>25.709402999999998</v>
      </c>
      <c r="P189" s="5">
        <v>29.273902</v>
      </c>
      <c r="Q189" s="5">
        <v>81.626344000000003</v>
      </c>
      <c r="R189" s="5">
        <v>69.284263999999993</v>
      </c>
      <c r="S189" s="5">
        <v>77.599964999999997</v>
      </c>
      <c r="T189" s="5">
        <v>75.244506999999999</v>
      </c>
      <c r="U189" s="5">
        <v>82.617588999999995</v>
      </c>
      <c r="V189" s="5">
        <v>81.48854</v>
      </c>
      <c r="W189" s="5">
        <v>17.595482000000001</v>
      </c>
      <c r="X189" s="5">
        <v>15.480085000000001</v>
      </c>
      <c r="Y189" s="5">
        <v>14.230126</v>
      </c>
      <c r="Z189" s="5">
        <v>85.467560000000006</v>
      </c>
      <c r="AA189" s="5">
        <v>74.615494999999996</v>
      </c>
      <c r="AB189" s="5">
        <v>71.260064</v>
      </c>
      <c r="AC189" s="5">
        <v>88.035280999999998</v>
      </c>
      <c r="AD189" s="5">
        <v>82.431522000000001</v>
      </c>
      <c r="AE189" s="5">
        <v>81.896331000000004</v>
      </c>
      <c r="AF189" s="5">
        <v>84.374041000000005</v>
      </c>
      <c r="AG189" s="5">
        <v>75.438736000000006</v>
      </c>
      <c r="AH189" s="5">
        <v>19.280201000000002</v>
      </c>
      <c r="AI189" s="5">
        <v>20.096256</v>
      </c>
      <c r="AJ189" s="5">
        <v>85.660404</v>
      </c>
      <c r="AK189" s="5">
        <v>17.823098000000002</v>
      </c>
      <c r="AL189" s="5">
        <v>80.697967000000006</v>
      </c>
      <c r="AM189" s="5">
        <v>77.056562999999997</v>
      </c>
      <c r="AN189" s="5">
        <v>21.256927000000001</v>
      </c>
      <c r="AO189" s="5">
        <v>24.790011</v>
      </c>
      <c r="AP189" s="5">
        <v>74.407274999999998</v>
      </c>
      <c r="AQ189" s="5">
        <v>78.371964000000006</v>
      </c>
      <c r="AR189" s="5">
        <v>83.666168999999996</v>
      </c>
      <c r="AS189" s="5">
        <v>79.045302000000007</v>
      </c>
      <c r="AT189" s="5">
        <v>83.322163000000003</v>
      </c>
      <c r="AU189" s="5">
        <v>83.396285000000006</v>
      </c>
      <c r="AV189" s="5">
        <v>19.930396000000002</v>
      </c>
      <c r="AW189" s="5">
        <v>16.227959999999999</v>
      </c>
      <c r="AX189" s="5">
        <v>20.006295000000001</v>
      </c>
    </row>
    <row r="190" spans="1:50" x14ac:dyDescent="0.35">
      <c r="A190" s="5">
        <v>78.565892000000005</v>
      </c>
      <c r="B190" s="5">
        <v>86.911292000000003</v>
      </c>
      <c r="C190" s="5">
        <v>79.434265999999994</v>
      </c>
      <c r="D190" s="5">
        <v>5.5844170000000002</v>
      </c>
      <c r="E190" s="5">
        <v>18.113748000000001</v>
      </c>
      <c r="F190" s="5">
        <v>19.996310999999999</v>
      </c>
      <c r="G190" s="5">
        <v>78.618291999999997</v>
      </c>
      <c r="H190" s="5">
        <v>81.128885999999994</v>
      </c>
      <c r="I190" s="5">
        <v>19.489812000000001</v>
      </c>
      <c r="J190" s="5">
        <v>22.322130000000001</v>
      </c>
      <c r="K190" s="5">
        <v>12.087446</v>
      </c>
      <c r="L190" s="5">
        <v>75.025124000000005</v>
      </c>
      <c r="M190" s="5">
        <v>22.218992</v>
      </c>
      <c r="N190" s="5">
        <v>68.645912999999993</v>
      </c>
      <c r="O190" s="5">
        <v>22.561078999999999</v>
      </c>
      <c r="P190" s="5">
        <v>76.551309000000003</v>
      </c>
      <c r="Q190" s="5">
        <v>85.006877000000003</v>
      </c>
      <c r="R190" s="5">
        <v>16.164483000000001</v>
      </c>
      <c r="S190" s="5">
        <v>11.941247000000001</v>
      </c>
      <c r="T190" s="5">
        <v>79.547978000000001</v>
      </c>
      <c r="U190" s="5">
        <v>21.167293000000001</v>
      </c>
      <c r="V190" s="5">
        <v>23.987814</v>
      </c>
      <c r="W190" s="5">
        <v>77.611591000000004</v>
      </c>
      <c r="X190" s="5">
        <v>76.904471000000001</v>
      </c>
      <c r="Y190" s="5">
        <v>8.8040450000000003</v>
      </c>
      <c r="Z190" s="5">
        <v>73.363151999999999</v>
      </c>
      <c r="AA190" s="5">
        <v>81.940178000000003</v>
      </c>
      <c r="AB190" s="5">
        <v>14.496510000000001</v>
      </c>
      <c r="AC190" s="5">
        <v>25.011693999999999</v>
      </c>
      <c r="AD190" s="5">
        <v>16.032202999999999</v>
      </c>
      <c r="AE190" s="5">
        <v>79.497962999999999</v>
      </c>
      <c r="AF190" s="5">
        <v>86.698494999999994</v>
      </c>
      <c r="AG190" s="5">
        <v>81.070520000000002</v>
      </c>
      <c r="AH190" s="5">
        <v>26.839905999999999</v>
      </c>
      <c r="AI190" s="5">
        <v>79.752145999999996</v>
      </c>
      <c r="AJ190" s="5">
        <v>23.444163</v>
      </c>
      <c r="AK190" s="5">
        <v>70.356560999999999</v>
      </c>
      <c r="AL190" s="5">
        <v>18.805581</v>
      </c>
      <c r="AM190" s="5">
        <v>87.484572999999997</v>
      </c>
      <c r="AN190" s="5">
        <v>23.456060999999998</v>
      </c>
      <c r="AO190" s="5">
        <v>83.070722000000004</v>
      </c>
      <c r="AP190" s="5">
        <v>28.684256999999999</v>
      </c>
      <c r="AQ190" s="5">
        <v>15.141415</v>
      </c>
      <c r="AR190" s="5">
        <v>90.263149999999996</v>
      </c>
      <c r="AS190" s="5">
        <v>28.343091999999999</v>
      </c>
      <c r="AT190" s="5">
        <v>82.869209999999995</v>
      </c>
      <c r="AU190" s="5">
        <v>79.954621000000003</v>
      </c>
      <c r="AV190" s="5">
        <v>72.733214000000004</v>
      </c>
      <c r="AW190" s="5">
        <v>15.23785</v>
      </c>
      <c r="AX190" s="5">
        <v>13.650918000000001</v>
      </c>
    </row>
    <row r="191" spans="1:50" x14ac:dyDescent="0.35">
      <c r="A191" s="5">
        <v>12.860652</v>
      </c>
      <c r="B191" s="5">
        <v>24.328139</v>
      </c>
      <c r="C191" s="5">
        <v>90.009006999999997</v>
      </c>
      <c r="D191" s="5">
        <v>16.545570000000001</v>
      </c>
      <c r="E191" s="5">
        <v>21.090285000000002</v>
      </c>
      <c r="F191" s="5">
        <v>16.011800000000001</v>
      </c>
      <c r="G191" s="5">
        <v>79.172721999999993</v>
      </c>
      <c r="H191" s="5">
        <v>26.389671</v>
      </c>
      <c r="I191" s="5">
        <v>80.913923999999994</v>
      </c>
      <c r="J191" s="5">
        <v>22.537168000000001</v>
      </c>
      <c r="K191" s="5">
        <v>83.875439</v>
      </c>
      <c r="L191" s="5">
        <v>11.536166</v>
      </c>
      <c r="M191" s="5">
        <v>21.279896000000001</v>
      </c>
      <c r="N191" s="5">
        <v>84.714699999999993</v>
      </c>
      <c r="O191" s="5">
        <v>77.817904999999996</v>
      </c>
      <c r="P191" s="5">
        <v>80.862594999999999</v>
      </c>
      <c r="Q191" s="5">
        <v>14.157626</v>
      </c>
      <c r="R191" s="5">
        <v>22.143912</v>
      </c>
      <c r="S191" s="5">
        <v>78.094042999999999</v>
      </c>
      <c r="T191" s="5">
        <v>85.63373</v>
      </c>
      <c r="U191" s="5">
        <v>29.544280000000001</v>
      </c>
      <c r="V191" s="5">
        <v>22.969864000000001</v>
      </c>
      <c r="W191" s="5">
        <v>17.587942999999999</v>
      </c>
      <c r="X191" s="5">
        <v>80.144225000000006</v>
      </c>
      <c r="Y191" s="5">
        <v>84.668077999999994</v>
      </c>
      <c r="Z191" s="5">
        <v>25.230525</v>
      </c>
      <c r="AA191" s="5">
        <v>18.450935000000001</v>
      </c>
      <c r="AB191" s="5">
        <v>77.765293999999997</v>
      </c>
      <c r="AC191" s="5">
        <v>69.741911999999999</v>
      </c>
      <c r="AD191" s="5">
        <v>74.145252999999997</v>
      </c>
      <c r="AE191" s="5">
        <v>16.309837999999999</v>
      </c>
      <c r="AF191" s="5">
        <v>15.459364000000001</v>
      </c>
      <c r="AG191" s="5">
        <v>79.601992999999993</v>
      </c>
      <c r="AH191" s="5">
        <v>79.903869999999998</v>
      </c>
      <c r="AI191" s="5">
        <v>84.765764000000004</v>
      </c>
      <c r="AJ191" s="5">
        <v>75.494460000000004</v>
      </c>
      <c r="AK191" s="5">
        <v>22.929359000000002</v>
      </c>
      <c r="AL191" s="5">
        <v>89.343759000000006</v>
      </c>
      <c r="AM191" s="5">
        <v>20.691877999999999</v>
      </c>
      <c r="AN191" s="5">
        <v>11.071071</v>
      </c>
      <c r="AO191" s="5">
        <v>14.951613</v>
      </c>
      <c r="AP191" s="5">
        <v>77.996465999999998</v>
      </c>
      <c r="AQ191" s="5">
        <v>26.217603</v>
      </c>
      <c r="AR191" s="5">
        <v>75.629109</v>
      </c>
      <c r="AS191" s="5">
        <v>83.211110000000005</v>
      </c>
      <c r="AT191" s="5">
        <v>85.027473999999998</v>
      </c>
      <c r="AU191" s="5">
        <v>76.010405000000006</v>
      </c>
      <c r="AV191" s="5">
        <v>18.231134999999998</v>
      </c>
      <c r="AW191" s="5">
        <v>15.622285</v>
      </c>
      <c r="AX191" s="5">
        <v>21.850344</v>
      </c>
    </row>
    <row r="192" spans="1:50" x14ac:dyDescent="0.35">
      <c r="A192" s="5">
        <v>75.549582000000001</v>
      </c>
      <c r="B192" s="5">
        <v>29.089411999999999</v>
      </c>
      <c r="C192" s="5">
        <v>15.999389000000001</v>
      </c>
      <c r="D192" s="5">
        <v>11.714918000000001</v>
      </c>
      <c r="E192" s="5">
        <v>17.064249</v>
      </c>
      <c r="F192" s="5">
        <v>80.198937999999998</v>
      </c>
      <c r="G192" s="5">
        <v>79.971340999999995</v>
      </c>
      <c r="H192" s="5">
        <v>78.420113999999998</v>
      </c>
      <c r="I192" s="5">
        <v>74.052870999999996</v>
      </c>
      <c r="J192" s="5">
        <v>80.130039999999994</v>
      </c>
      <c r="K192" s="5">
        <v>88.477577999999994</v>
      </c>
      <c r="L192" s="5">
        <v>25.741038</v>
      </c>
      <c r="M192" s="5">
        <v>85.796661999999998</v>
      </c>
      <c r="N192" s="5">
        <v>78.140114999999994</v>
      </c>
      <c r="O192" s="5">
        <v>21.947102999999998</v>
      </c>
      <c r="P192" s="5">
        <v>76.833386000000004</v>
      </c>
      <c r="Q192" s="5">
        <v>16.785261999999999</v>
      </c>
      <c r="R192" s="5">
        <v>80.328271999999998</v>
      </c>
      <c r="S192" s="5">
        <v>85.220207000000002</v>
      </c>
      <c r="T192" s="5">
        <v>75.294466999999997</v>
      </c>
      <c r="U192" s="5">
        <v>16.945005999999999</v>
      </c>
      <c r="V192" s="5">
        <v>25.806227</v>
      </c>
      <c r="W192" s="5">
        <v>15.743149000000001</v>
      </c>
      <c r="X192" s="5">
        <v>23.788578999999999</v>
      </c>
      <c r="Y192" s="5">
        <v>25.912175000000001</v>
      </c>
      <c r="Z192" s="5">
        <v>93.193472999999997</v>
      </c>
      <c r="AA192" s="5">
        <v>80.206942999999995</v>
      </c>
      <c r="AB192" s="5">
        <v>21.167086000000001</v>
      </c>
      <c r="AC192" s="5">
        <v>17.483602000000001</v>
      </c>
      <c r="AD192" s="5">
        <v>23.123614</v>
      </c>
      <c r="AE192" s="5">
        <v>85.123683</v>
      </c>
      <c r="AF192" s="5">
        <v>19.745656</v>
      </c>
      <c r="AG192" s="5">
        <v>21.410875000000001</v>
      </c>
      <c r="AH192" s="5">
        <v>79.137835999999993</v>
      </c>
      <c r="AI192" s="5">
        <v>22.237694000000001</v>
      </c>
      <c r="AJ192" s="5">
        <v>80.637137999999993</v>
      </c>
      <c r="AK192" s="5">
        <v>22.256253999999998</v>
      </c>
      <c r="AL192" s="5">
        <v>21.213459</v>
      </c>
      <c r="AM192" s="5">
        <v>85.409209000000004</v>
      </c>
      <c r="AN192" s="5">
        <v>21.980007000000001</v>
      </c>
      <c r="AO192" s="5">
        <v>82.115969000000007</v>
      </c>
      <c r="AP192" s="5">
        <v>21.927492999999998</v>
      </c>
      <c r="AQ192" s="5">
        <v>73.393467000000001</v>
      </c>
      <c r="AR192" s="5">
        <v>18.565002</v>
      </c>
      <c r="AS192" s="5">
        <v>14.130167999999999</v>
      </c>
      <c r="AT192" s="5">
        <v>22.344135999999999</v>
      </c>
      <c r="AU192" s="5">
        <v>72.110151000000002</v>
      </c>
      <c r="AV192" s="5">
        <v>81.155653000000001</v>
      </c>
      <c r="AW192" s="5">
        <v>81.488010000000003</v>
      </c>
      <c r="AX192" s="5">
        <v>78.563879</v>
      </c>
    </row>
    <row r="193" spans="1:50" x14ac:dyDescent="0.35">
      <c r="A193" s="5">
        <v>81.406964000000002</v>
      </c>
      <c r="B193" s="5">
        <v>20.068548</v>
      </c>
      <c r="C193" s="5">
        <v>25.901342</v>
      </c>
      <c r="D193" s="5">
        <v>16.727502000000001</v>
      </c>
      <c r="E193" s="5">
        <v>28.342939999999999</v>
      </c>
      <c r="F193" s="5">
        <v>86.632486999999998</v>
      </c>
      <c r="G193" s="5">
        <v>85.567048999999997</v>
      </c>
      <c r="H193" s="5">
        <v>17.291710999999999</v>
      </c>
      <c r="I193" s="5">
        <v>80.846153000000001</v>
      </c>
      <c r="J193" s="5">
        <v>77.709598999999997</v>
      </c>
      <c r="K193" s="5">
        <v>85.786602999999999</v>
      </c>
      <c r="L193" s="5">
        <v>83.049666999999999</v>
      </c>
      <c r="M193" s="5">
        <v>28.096565999999999</v>
      </c>
      <c r="N193" s="5">
        <v>79.153116999999995</v>
      </c>
      <c r="O193" s="5">
        <v>20.819568</v>
      </c>
      <c r="P193" s="5">
        <v>17.856705999999999</v>
      </c>
      <c r="Q193" s="5">
        <v>18.646004000000001</v>
      </c>
      <c r="R193" s="5">
        <v>18.629944999999999</v>
      </c>
      <c r="S193" s="5">
        <v>91.370994999999994</v>
      </c>
      <c r="T193" s="5">
        <v>17.396153999999999</v>
      </c>
      <c r="U193" s="5">
        <v>20.954376</v>
      </c>
      <c r="V193" s="5">
        <v>18.641957999999999</v>
      </c>
      <c r="W193" s="5">
        <v>13.647466</v>
      </c>
      <c r="X193" s="5">
        <v>17.105596999999999</v>
      </c>
      <c r="Y193" s="5">
        <v>18.528645999999998</v>
      </c>
      <c r="Z193" s="5">
        <v>13.126678999999999</v>
      </c>
      <c r="AA193" s="5">
        <v>19.280474999999999</v>
      </c>
      <c r="AB193" s="5">
        <v>80.804730000000006</v>
      </c>
      <c r="AC193" s="5">
        <v>15.869358999999999</v>
      </c>
      <c r="AD193" s="5">
        <v>75.581768999999994</v>
      </c>
      <c r="AE193" s="5">
        <v>72.940111999999999</v>
      </c>
      <c r="AF193" s="5">
        <v>26.26463</v>
      </c>
      <c r="AG193" s="5">
        <v>82.767176000000006</v>
      </c>
      <c r="AH193" s="5">
        <v>18.137519999999999</v>
      </c>
      <c r="AI193" s="5">
        <v>19.005728000000001</v>
      </c>
      <c r="AJ193" s="5">
        <v>20.504165</v>
      </c>
      <c r="AK193" s="5">
        <v>19.523254000000001</v>
      </c>
      <c r="AL193" s="5">
        <v>20.952341000000001</v>
      </c>
      <c r="AM193" s="5">
        <v>24.083396</v>
      </c>
      <c r="AN193" s="5">
        <v>18.114554999999999</v>
      </c>
      <c r="AO193" s="5">
        <v>19.132422999999999</v>
      </c>
      <c r="AP193" s="5">
        <v>22.283315000000002</v>
      </c>
      <c r="AQ193" s="5">
        <v>15.350552</v>
      </c>
      <c r="AR193" s="5">
        <v>15.510344</v>
      </c>
      <c r="AS193" s="5">
        <v>16.950543</v>
      </c>
      <c r="AT193" s="5">
        <v>70.801776000000004</v>
      </c>
      <c r="AU193" s="5">
        <v>13.557695000000001</v>
      </c>
      <c r="AV193" s="5">
        <v>19.981404999999999</v>
      </c>
      <c r="AW193" s="5">
        <v>73.487812000000005</v>
      </c>
      <c r="AX193" s="5">
        <v>16.675628</v>
      </c>
    </row>
    <row r="194" spans="1:50" x14ac:dyDescent="0.35">
      <c r="A194" s="5">
        <v>23.297250999999999</v>
      </c>
      <c r="B194" s="5">
        <v>85.026188000000005</v>
      </c>
      <c r="C194" s="5">
        <v>76.598472999999998</v>
      </c>
      <c r="D194" s="5">
        <v>25.121134999999999</v>
      </c>
      <c r="E194" s="5">
        <v>79.631681</v>
      </c>
      <c r="F194" s="5">
        <v>21.104094</v>
      </c>
      <c r="G194" s="5">
        <v>81.821922999999998</v>
      </c>
      <c r="H194" s="5">
        <v>81.677927999999994</v>
      </c>
      <c r="I194" s="5">
        <v>14.565006</v>
      </c>
      <c r="J194" s="5">
        <v>75.979095000000001</v>
      </c>
      <c r="K194" s="5">
        <v>24.9207</v>
      </c>
      <c r="L194" s="5">
        <v>21.017385000000001</v>
      </c>
      <c r="M194" s="5">
        <v>22.035743</v>
      </c>
      <c r="N194" s="5">
        <v>84.683424000000002</v>
      </c>
      <c r="O194" s="5">
        <v>7.8966830000000003</v>
      </c>
      <c r="P194" s="5">
        <v>77.865821999999994</v>
      </c>
      <c r="Q194" s="5">
        <v>77.266547000000003</v>
      </c>
      <c r="R194" s="5">
        <v>11.365252999999999</v>
      </c>
      <c r="S194" s="5">
        <v>23.776878</v>
      </c>
      <c r="T194" s="5">
        <v>72.338424000000003</v>
      </c>
      <c r="U194" s="5">
        <v>87.127588000000003</v>
      </c>
      <c r="V194" s="5">
        <v>16.976678</v>
      </c>
      <c r="W194" s="5">
        <v>76.101383999999996</v>
      </c>
      <c r="X194" s="5">
        <v>15.891298000000001</v>
      </c>
      <c r="Y194" s="5">
        <v>77.877030000000005</v>
      </c>
      <c r="Z194" s="5">
        <v>27.613968</v>
      </c>
      <c r="AA194" s="5">
        <v>25.898140000000001</v>
      </c>
      <c r="AB194" s="5">
        <v>29.463774999999998</v>
      </c>
      <c r="AC194" s="5">
        <v>82.400884000000005</v>
      </c>
      <c r="AD194" s="5">
        <v>26.184442000000001</v>
      </c>
      <c r="AE194" s="5">
        <v>72.820442</v>
      </c>
      <c r="AF194" s="5">
        <v>22.359466000000001</v>
      </c>
      <c r="AG194" s="5">
        <v>90.825709000000003</v>
      </c>
      <c r="AH194" s="5">
        <v>12.880023</v>
      </c>
      <c r="AI194" s="5">
        <v>80.711822999999995</v>
      </c>
      <c r="AJ194" s="5">
        <v>82.765237999999997</v>
      </c>
      <c r="AK194" s="5">
        <v>18.311637999999999</v>
      </c>
      <c r="AL194" s="5">
        <v>76.695313999999996</v>
      </c>
      <c r="AM194" s="5">
        <v>13.260011</v>
      </c>
      <c r="AN194" s="5">
        <v>90.083782999999997</v>
      </c>
      <c r="AO194" s="5">
        <v>15.209644000000001</v>
      </c>
      <c r="AP194" s="5">
        <v>22.777002</v>
      </c>
      <c r="AQ194" s="5">
        <v>25.880396999999999</v>
      </c>
      <c r="AR194" s="5">
        <v>84.883954000000003</v>
      </c>
      <c r="AS194" s="5">
        <v>15.080913000000001</v>
      </c>
      <c r="AT194" s="5">
        <v>81.329114000000004</v>
      </c>
      <c r="AU194" s="5">
        <v>11.401605999999999</v>
      </c>
      <c r="AV194" s="5">
        <v>77.746682000000007</v>
      </c>
      <c r="AW194" s="5">
        <v>20.858270000000001</v>
      </c>
      <c r="AX194" s="5">
        <v>72.624178000000001</v>
      </c>
    </row>
    <row r="195" spans="1:50" x14ac:dyDescent="0.35">
      <c r="A195" s="5">
        <v>22.140815</v>
      </c>
      <c r="B195" s="5">
        <v>78.632895000000005</v>
      </c>
      <c r="C195" s="5">
        <v>79.391571999999996</v>
      </c>
      <c r="D195" s="5">
        <v>77.664646000000005</v>
      </c>
      <c r="E195" s="5">
        <v>86.074454000000003</v>
      </c>
      <c r="F195" s="5">
        <v>83.093027000000006</v>
      </c>
      <c r="G195" s="5">
        <v>19.185162999999999</v>
      </c>
      <c r="H195" s="5">
        <v>24.587554999999998</v>
      </c>
      <c r="I195" s="5">
        <v>87.643789999999996</v>
      </c>
      <c r="J195" s="5">
        <v>81.559676999999994</v>
      </c>
      <c r="K195" s="5">
        <v>27.389759999999999</v>
      </c>
      <c r="L195" s="5">
        <v>78.024325000000005</v>
      </c>
      <c r="M195" s="5">
        <v>71.823909999999998</v>
      </c>
      <c r="N195" s="5">
        <v>25.641960000000001</v>
      </c>
      <c r="O195" s="5">
        <v>23.29092</v>
      </c>
      <c r="P195" s="5">
        <v>77.457853999999998</v>
      </c>
      <c r="Q195" s="5">
        <v>72.807828999999998</v>
      </c>
      <c r="R195" s="5">
        <v>82.066981999999996</v>
      </c>
      <c r="S195" s="5">
        <v>70.921403999999995</v>
      </c>
      <c r="T195" s="5">
        <v>21.697426</v>
      </c>
      <c r="U195" s="5">
        <v>84.271476000000007</v>
      </c>
      <c r="V195" s="5">
        <v>24.44</v>
      </c>
      <c r="W195" s="5">
        <v>76.219033999999994</v>
      </c>
      <c r="X195" s="5">
        <v>15.872809</v>
      </c>
      <c r="Y195" s="5">
        <v>86.996589</v>
      </c>
      <c r="Z195" s="5">
        <v>27.594916999999999</v>
      </c>
      <c r="AA195" s="5">
        <v>75.007159000000001</v>
      </c>
      <c r="AB195" s="5">
        <v>16.785813999999998</v>
      </c>
      <c r="AC195" s="5">
        <v>72.503528000000003</v>
      </c>
      <c r="AD195" s="5">
        <v>75.852455000000006</v>
      </c>
      <c r="AE195" s="5">
        <v>21.789484999999999</v>
      </c>
      <c r="AF195" s="5">
        <v>23.805810999999999</v>
      </c>
      <c r="AG195" s="5">
        <v>85.349902999999998</v>
      </c>
      <c r="AH195" s="5">
        <v>78.640962000000002</v>
      </c>
      <c r="AI195" s="5">
        <v>21.112369000000001</v>
      </c>
      <c r="AJ195" s="5">
        <v>24.023468000000001</v>
      </c>
      <c r="AK195" s="5">
        <v>22.792849</v>
      </c>
      <c r="AL195" s="5">
        <v>25.531213999999999</v>
      </c>
      <c r="AM195" s="5">
        <v>15.025309999999999</v>
      </c>
      <c r="AN195" s="5">
        <v>73.183673999999996</v>
      </c>
      <c r="AO195" s="5">
        <v>19.022385</v>
      </c>
      <c r="AP195" s="5">
        <v>77.805876999999995</v>
      </c>
      <c r="AQ195" s="5">
        <v>21.638601999999999</v>
      </c>
      <c r="AR195" s="5">
        <v>81.173792000000006</v>
      </c>
      <c r="AS195" s="5">
        <v>71.720774000000006</v>
      </c>
      <c r="AT195" s="5">
        <v>20.587636</v>
      </c>
      <c r="AU195" s="5">
        <v>7.11022</v>
      </c>
      <c r="AV195" s="5">
        <v>18.194569999999999</v>
      </c>
      <c r="AW195" s="5">
        <v>27.28368</v>
      </c>
      <c r="AX195" s="5">
        <v>87.031143</v>
      </c>
    </row>
    <row r="196" spans="1:50" x14ac:dyDescent="0.35">
      <c r="A196" s="5">
        <v>86.671457000000004</v>
      </c>
      <c r="B196" s="5">
        <v>25.706289999999999</v>
      </c>
      <c r="C196" s="5">
        <v>22.045003999999999</v>
      </c>
      <c r="D196" s="5">
        <v>11.742409</v>
      </c>
      <c r="E196" s="5">
        <v>12.3794</v>
      </c>
      <c r="F196" s="5">
        <v>16.447814999999999</v>
      </c>
      <c r="G196" s="5">
        <v>84.712558999999999</v>
      </c>
      <c r="H196" s="5">
        <v>16.610173</v>
      </c>
      <c r="I196" s="5">
        <v>16.931280999999998</v>
      </c>
      <c r="J196" s="5">
        <v>26.008223999999998</v>
      </c>
      <c r="K196" s="5">
        <v>23.508790999999999</v>
      </c>
      <c r="L196" s="5">
        <v>21.212565000000001</v>
      </c>
      <c r="M196" s="5">
        <v>83.630163999999994</v>
      </c>
      <c r="N196" s="5">
        <v>25.230384999999998</v>
      </c>
      <c r="O196" s="5">
        <v>77.377816999999993</v>
      </c>
      <c r="P196" s="5">
        <v>77.830476000000004</v>
      </c>
      <c r="Q196" s="5">
        <v>25.106794000000001</v>
      </c>
      <c r="R196" s="5">
        <v>19.790033000000001</v>
      </c>
      <c r="S196" s="5">
        <v>23.280151</v>
      </c>
      <c r="T196" s="5">
        <v>18.447476999999999</v>
      </c>
      <c r="U196" s="5">
        <v>74.848629000000003</v>
      </c>
      <c r="V196" s="5">
        <v>24.115639999999999</v>
      </c>
      <c r="W196" s="5">
        <v>12.978928</v>
      </c>
      <c r="X196" s="5">
        <v>76.390850999999998</v>
      </c>
      <c r="Y196" s="5">
        <v>73.025138999999996</v>
      </c>
      <c r="Z196" s="5">
        <v>94.969102000000007</v>
      </c>
      <c r="AA196" s="5">
        <v>87.443447000000006</v>
      </c>
      <c r="AB196" s="5">
        <v>21.217402</v>
      </c>
      <c r="AC196" s="5">
        <v>76.793537000000001</v>
      </c>
      <c r="AD196" s="5">
        <v>19.219930000000002</v>
      </c>
      <c r="AE196" s="5">
        <v>6.8351480000000002</v>
      </c>
      <c r="AF196" s="5">
        <v>74.888284999999996</v>
      </c>
      <c r="AG196" s="5">
        <v>15.771758999999999</v>
      </c>
      <c r="AH196" s="5">
        <v>80.564266000000003</v>
      </c>
      <c r="AI196" s="5">
        <v>16.098838000000001</v>
      </c>
      <c r="AJ196" s="5">
        <v>72.444541000000001</v>
      </c>
      <c r="AK196" s="5">
        <v>78.382323999999997</v>
      </c>
      <c r="AL196" s="5">
        <v>75.063455000000005</v>
      </c>
      <c r="AM196" s="5">
        <v>21.571849</v>
      </c>
      <c r="AN196" s="5">
        <v>82.910804999999996</v>
      </c>
      <c r="AO196" s="5">
        <v>76.707078999999993</v>
      </c>
      <c r="AP196" s="5">
        <v>83.116861999999998</v>
      </c>
      <c r="AQ196" s="5">
        <v>87.802370999999994</v>
      </c>
      <c r="AR196" s="5">
        <v>73.963042999999999</v>
      </c>
      <c r="AS196" s="5">
        <v>17.763385</v>
      </c>
      <c r="AT196" s="5">
        <v>79.585665000000006</v>
      </c>
      <c r="AU196" s="5">
        <v>20.093028</v>
      </c>
      <c r="AV196" s="5">
        <v>81.825518000000002</v>
      </c>
      <c r="AW196" s="5">
        <v>21.233657000000001</v>
      </c>
      <c r="AX196" s="5">
        <v>71.481241999999995</v>
      </c>
    </row>
    <row r="197" spans="1:50" x14ac:dyDescent="0.35">
      <c r="A197" s="5">
        <v>25.141793</v>
      </c>
      <c r="B197" s="5">
        <v>16.724817999999999</v>
      </c>
      <c r="C197" s="5">
        <v>14.753169</v>
      </c>
      <c r="D197" s="5">
        <v>20.850109</v>
      </c>
      <c r="E197" s="5">
        <v>16.553782999999999</v>
      </c>
      <c r="F197" s="5">
        <v>17.980309999999999</v>
      </c>
      <c r="G197" s="5">
        <v>84.771568000000002</v>
      </c>
      <c r="H197" s="5">
        <v>76.501801999999998</v>
      </c>
      <c r="I197" s="5">
        <v>71.756612000000004</v>
      </c>
      <c r="J197" s="5">
        <v>81.611429999999999</v>
      </c>
      <c r="K197" s="5">
        <v>84.571623000000002</v>
      </c>
      <c r="L197" s="5">
        <v>79.638267999999997</v>
      </c>
      <c r="M197" s="5">
        <v>74.226427000000001</v>
      </c>
      <c r="N197" s="5">
        <v>20.620235000000001</v>
      </c>
      <c r="O197" s="5">
        <v>80.842573999999999</v>
      </c>
      <c r="P197" s="5">
        <v>74.252908000000005</v>
      </c>
      <c r="Q197" s="5">
        <v>9.5975660000000005</v>
      </c>
      <c r="R197" s="5">
        <v>83.260546000000005</v>
      </c>
      <c r="S197" s="5">
        <v>25.206035</v>
      </c>
      <c r="T197" s="5">
        <v>21.186841000000001</v>
      </c>
      <c r="U197" s="5">
        <v>77.123913000000002</v>
      </c>
      <c r="V197" s="5">
        <v>10.864186999999999</v>
      </c>
      <c r="W197" s="5">
        <v>21.787196999999999</v>
      </c>
      <c r="X197" s="5">
        <v>81.922020000000003</v>
      </c>
      <c r="Y197" s="5">
        <v>26.588006</v>
      </c>
      <c r="Z197" s="5">
        <v>80.797335000000004</v>
      </c>
      <c r="AA197" s="5">
        <v>18.900732000000001</v>
      </c>
      <c r="AB197" s="5">
        <v>80.396010000000004</v>
      </c>
      <c r="AC197" s="5">
        <v>76.100691999999995</v>
      </c>
      <c r="AD197" s="5">
        <v>80.528273999999996</v>
      </c>
      <c r="AE197" s="5">
        <v>81.731796000000003</v>
      </c>
      <c r="AF197" s="5">
        <v>86.193755999999993</v>
      </c>
      <c r="AG197" s="5">
        <v>21.52394</v>
      </c>
      <c r="AH197" s="5">
        <v>88.907743999999994</v>
      </c>
      <c r="AI197" s="5">
        <v>16.978778999999999</v>
      </c>
      <c r="AJ197" s="5">
        <v>29.088708</v>
      </c>
      <c r="AK197" s="5">
        <v>71.293419999999998</v>
      </c>
      <c r="AL197" s="5">
        <v>19.872205000000001</v>
      </c>
      <c r="AM197" s="5">
        <v>90.950940000000003</v>
      </c>
      <c r="AN197" s="5">
        <v>79.104474999999994</v>
      </c>
      <c r="AO197" s="5">
        <v>77.573032999999995</v>
      </c>
      <c r="AP197" s="5">
        <v>79.746954000000002</v>
      </c>
      <c r="AQ197" s="5">
        <v>76.787583999999995</v>
      </c>
      <c r="AR197" s="5">
        <v>89.230779999999996</v>
      </c>
      <c r="AS197" s="5">
        <v>29.455767000000002</v>
      </c>
      <c r="AT197" s="5">
        <v>78.986362999999997</v>
      </c>
      <c r="AU197" s="5">
        <v>17.585487000000001</v>
      </c>
      <c r="AV197" s="5">
        <v>25.683699000000001</v>
      </c>
      <c r="AW197" s="5">
        <v>78.644650999999996</v>
      </c>
      <c r="AX197" s="5">
        <v>18.456330000000001</v>
      </c>
    </row>
    <row r="198" spans="1:50" x14ac:dyDescent="0.35">
      <c r="A198" s="5">
        <v>87.195740000000001</v>
      </c>
      <c r="B198" s="5">
        <v>25.446166000000002</v>
      </c>
      <c r="C198" s="5">
        <v>80.688304000000002</v>
      </c>
      <c r="D198" s="5">
        <v>85.683684999999997</v>
      </c>
      <c r="E198" s="5">
        <v>14.360397000000001</v>
      </c>
      <c r="F198" s="5">
        <v>84.918428000000006</v>
      </c>
      <c r="G198" s="5">
        <v>20.774056000000002</v>
      </c>
      <c r="H198" s="5">
        <v>21.956035</v>
      </c>
      <c r="I198" s="5">
        <v>83.926962000000003</v>
      </c>
      <c r="J198" s="5">
        <v>27.120608000000001</v>
      </c>
      <c r="K198" s="5">
        <v>18.976956000000001</v>
      </c>
      <c r="L198" s="5">
        <v>79.998863999999998</v>
      </c>
      <c r="M198" s="5">
        <v>22.801302</v>
      </c>
      <c r="N198" s="5">
        <v>79.762236000000001</v>
      </c>
      <c r="O198" s="5">
        <v>83.141069000000002</v>
      </c>
      <c r="P198" s="5">
        <v>24.634858999999999</v>
      </c>
      <c r="Q198" s="5">
        <v>79.831224000000006</v>
      </c>
      <c r="R198" s="5">
        <v>83.356562999999994</v>
      </c>
      <c r="S198" s="5">
        <v>17.104887000000002</v>
      </c>
      <c r="T198" s="5">
        <v>20.975503</v>
      </c>
      <c r="U198" s="5">
        <v>12.974561</v>
      </c>
      <c r="V198" s="5">
        <v>70.757768999999996</v>
      </c>
      <c r="W198" s="5">
        <v>83.369080999999994</v>
      </c>
      <c r="X198" s="5">
        <v>80.120204999999999</v>
      </c>
      <c r="Y198" s="5">
        <v>74.064626000000004</v>
      </c>
      <c r="Z198" s="5">
        <v>77.950389000000001</v>
      </c>
      <c r="AA198" s="5">
        <v>20.770716</v>
      </c>
      <c r="AB198" s="5">
        <v>26.813582</v>
      </c>
      <c r="AC198" s="5">
        <v>13.966146</v>
      </c>
      <c r="AD198" s="5">
        <v>78.243297999999996</v>
      </c>
      <c r="AE198" s="5">
        <v>12.775973</v>
      </c>
      <c r="AF198" s="5">
        <v>84.554356999999996</v>
      </c>
      <c r="AG198" s="5">
        <v>76.221271999999999</v>
      </c>
      <c r="AH198" s="5">
        <v>75.306348999999997</v>
      </c>
      <c r="AI198" s="5">
        <v>67.866489999999999</v>
      </c>
      <c r="AJ198" s="5">
        <v>25.464214999999999</v>
      </c>
      <c r="AK198" s="5">
        <v>20.836169000000002</v>
      </c>
      <c r="AL198" s="5">
        <v>26.765315000000001</v>
      </c>
      <c r="AM198" s="5">
        <v>82.690899000000002</v>
      </c>
      <c r="AN198" s="5">
        <v>76.455049000000002</v>
      </c>
      <c r="AO198" s="5">
        <v>76.988713000000004</v>
      </c>
      <c r="AP198" s="5">
        <v>24.930243999999998</v>
      </c>
      <c r="AQ198" s="5">
        <v>18.186430000000001</v>
      </c>
      <c r="AR198" s="5">
        <v>76.286135999999999</v>
      </c>
      <c r="AS198" s="5">
        <v>73.022763999999995</v>
      </c>
      <c r="AT198" s="5">
        <v>92.173501999999999</v>
      </c>
      <c r="AU198" s="5">
        <v>82.114069999999998</v>
      </c>
      <c r="AV198" s="5">
        <v>18.195425</v>
      </c>
      <c r="AW198" s="5">
        <v>78.940825000000004</v>
      </c>
      <c r="AX198" s="5">
        <v>27.548383999999999</v>
      </c>
    </row>
    <row r="199" spans="1:50" x14ac:dyDescent="0.35">
      <c r="A199" s="5">
        <v>79.537514000000002</v>
      </c>
      <c r="B199" s="5">
        <v>84.161362999999994</v>
      </c>
      <c r="C199" s="5">
        <v>85.693263000000002</v>
      </c>
      <c r="D199" s="5">
        <v>19.384022000000002</v>
      </c>
      <c r="E199" s="5">
        <v>16.560435999999999</v>
      </c>
      <c r="F199" s="5">
        <v>17.905297000000001</v>
      </c>
      <c r="G199" s="5">
        <v>79.186367000000004</v>
      </c>
      <c r="H199" s="5">
        <v>77.130336</v>
      </c>
      <c r="I199" s="5">
        <v>22.364401000000001</v>
      </c>
      <c r="J199" s="5">
        <v>81.946535999999995</v>
      </c>
      <c r="K199" s="5">
        <v>19.619413000000002</v>
      </c>
      <c r="L199" s="5">
        <v>13.772190999999999</v>
      </c>
      <c r="M199" s="5">
        <v>27.460847000000001</v>
      </c>
      <c r="N199" s="5">
        <v>13.198907999999999</v>
      </c>
      <c r="O199" s="5">
        <v>25.730654000000001</v>
      </c>
      <c r="P199" s="5">
        <v>79.197070999999994</v>
      </c>
      <c r="Q199" s="5">
        <v>75.805681000000007</v>
      </c>
      <c r="R199" s="5">
        <v>83.142285000000001</v>
      </c>
      <c r="S199" s="5">
        <v>73.880221000000006</v>
      </c>
      <c r="T199" s="5">
        <v>25.734949</v>
      </c>
      <c r="U199" s="5">
        <v>18.73348</v>
      </c>
      <c r="V199" s="5">
        <v>79.88261</v>
      </c>
      <c r="W199" s="5">
        <v>73.792156000000006</v>
      </c>
      <c r="X199" s="5">
        <v>77.754298000000006</v>
      </c>
      <c r="Y199" s="5">
        <v>80.506078000000002</v>
      </c>
      <c r="Z199" s="5">
        <v>73.487628999999998</v>
      </c>
      <c r="AA199" s="5">
        <v>28.527391000000001</v>
      </c>
      <c r="AB199" s="5">
        <v>78.442575000000005</v>
      </c>
      <c r="AC199" s="5">
        <v>14.619638999999999</v>
      </c>
      <c r="AD199" s="5">
        <v>14.596919</v>
      </c>
      <c r="AE199" s="5">
        <v>21.588663</v>
      </c>
      <c r="AF199" s="5">
        <v>19.790058999999999</v>
      </c>
      <c r="AG199" s="5">
        <v>19.300478999999999</v>
      </c>
      <c r="AH199" s="5">
        <v>72.472547000000006</v>
      </c>
      <c r="AI199" s="5">
        <v>86.714110000000005</v>
      </c>
      <c r="AJ199" s="5">
        <v>84.619529999999997</v>
      </c>
      <c r="AK199" s="5">
        <v>17.621666999999999</v>
      </c>
      <c r="AL199" s="5">
        <v>78.201515999999998</v>
      </c>
      <c r="AM199" s="5">
        <v>12.187027</v>
      </c>
      <c r="AN199" s="5">
        <v>19.018228000000001</v>
      </c>
      <c r="AO199" s="5">
        <v>15.379238000000001</v>
      </c>
      <c r="AP199" s="5">
        <v>25.888988000000001</v>
      </c>
      <c r="AQ199" s="5">
        <v>25.619748000000001</v>
      </c>
      <c r="AR199" s="5">
        <v>78.195058000000003</v>
      </c>
      <c r="AS199" s="5">
        <v>74.629671000000002</v>
      </c>
      <c r="AT199" s="5">
        <v>79.637223000000006</v>
      </c>
      <c r="AU199" s="5">
        <v>81.752526000000003</v>
      </c>
      <c r="AV199" s="5">
        <v>18.942450999999998</v>
      </c>
      <c r="AW199" s="5">
        <v>25.919560000000001</v>
      </c>
      <c r="AX199" s="5">
        <v>77.408291000000006</v>
      </c>
    </row>
    <row r="200" spans="1:50" x14ac:dyDescent="0.35">
      <c r="A200" s="5">
        <v>80.553629000000001</v>
      </c>
      <c r="B200" s="5">
        <v>16.498745</v>
      </c>
      <c r="C200" s="5">
        <v>13.762195</v>
      </c>
      <c r="D200" s="5">
        <v>74.637388000000001</v>
      </c>
      <c r="E200" s="5">
        <v>20.499737</v>
      </c>
      <c r="F200" s="5">
        <v>21.332903000000002</v>
      </c>
      <c r="G200" s="5">
        <v>16.671821999999999</v>
      </c>
      <c r="H200" s="5">
        <v>14.69788</v>
      </c>
      <c r="I200" s="5">
        <v>76.918504999999996</v>
      </c>
      <c r="J200" s="5">
        <v>20.0105</v>
      </c>
      <c r="K200" s="5">
        <v>83.467580999999996</v>
      </c>
      <c r="L200" s="5">
        <v>20.714103999999999</v>
      </c>
      <c r="M200" s="5">
        <v>82.928953000000007</v>
      </c>
      <c r="N200" s="5">
        <v>89.063314000000005</v>
      </c>
      <c r="O200" s="5">
        <v>29.993912999999999</v>
      </c>
      <c r="P200" s="5">
        <v>81.364209000000002</v>
      </c>
      <c r="Q200" s="5">
        <v>81.023707999999999</v>
      </c>
      <c r="R200" s="5">
        <v>21.859107999999999</v>
      </c>
      <c r="S200" s="5">
        <v>77.974543999999995</v>
      </c>
      <c r="T200" s="5">
        <v>79.897830999999996</v>
      </c>
      <c r="U200" s="5">
        <v>75.486221999999998</v>
      </c>
      <c r="V200" s="5">
        <v>78.016086999999999</v>
      </c>
      <c r="W200" s="5">
        <v>78.318641999999997</v>
      </c>
      <c r="X200" s="5">
        <v>85.177792999999994</v>
      </c>
      <c r="Y200" s="5">
        <v>10.90119</v>
      </c>
      <c r="Z200" s="5">
        <v>82.473763000000005</v>
      </c>
      <c r="AA200" s="5">
        <v>25.802012999999999</v>
      </c>
      <c r="AB200" s="5">
        <v>91.27637</v>
      </c>
      <c r="AC200" s="5">
        <v>28.044829</v>
      </c>
      <c r="AD200" s="5">
        <v>72.970652000000001</v>
      </c>
      <c r="AE200" s="5">
        <v>14.09929</v>
      </c>
      <c r="AF200" s="5">
        <v>13.764821</v>
      </c>
      <c r="AG200" s="5">
        <v>15.949455</v>
      </c>
      <c r="AH200" s="5">
        <v>12.070852</v>
      </c>
      <c r="AI200" s="5">
        <v>21.553578000000002</v>
      </c>
      <c r="AJ200" s="5">
        <v>22.626562</v>
      </c>
      <c r="AK200" s="5">
        <v>22.680309999999999</v>
      </c>
      <c r="AL200" s="5">
        <v>20.446306</v>
      </c>
      <c r="AM200" s="5">
        <v>21.025418999999999</v>
      </c>
      <c r="AN200" s="5">
        <v>12.155761</v>
      </c>
      <c r="AO200" s="5">
        <v>75.889782999999994</v>
      </c>
      <c r="AP200" s="5">
        <v>75.997743</v>
      </c>
      <c r="AQ200" s="5">
        <v>74.756726</v>
      </c>
      <c r="AR200" s="5">
        <v>69.398145</v>
      </c>
      <c r="AS200" s="5">
        <v>15.380169</v>
      </c>
      <c r="AT200" s="5">
        <v>18.504024999999999</v>
      </c>
      <c r="AU200" s="5">
        <v>84.037836999999996</v>
      </c>
      <c r="AV200" s="5">
        <v>83.502562999999995</v>
      </c>
      <c r="AW200" s="5">
        <v>22.825213999999999</v>
      </c>
      <c r="AX200" s="5">
        <v>18.372018000000001</v>
      </c>
    </row>
    <row r="201" spans="1:50" x14ac:dyDescent="0.35">
      <c r="A201" s="5">
        <v>11.599335</v>
      </c>
      <c r="B201" s="5">
        <v>77.366650000000007</v>
      </c>
      <c r="C201" s="5">
        <v>79.946607999999998</v>
      </c>
      <c r="D201" s="5">
        <v>81.142653999999993</v>
      </c>
      <c r="E201" s="5">
        <v>15.11265</v>
      </c>
      <c r="F201" s="5">
        <v>83.905889999999999</v>
      </c>
      <c r="G201" s="5">
        <v>78.687332999999995</v>
      </c>
      <c r="H201" s="5">
        <v>83.485562999999999</v>
      </c>
      <c r="I201" s="5">
        <v>12.482987</v>
      </c>
      <c r="J201" s="5">
        <v>19.410945000000002</v>
      </c>
      <c r="K201" s="5">
        <v>17.972116</v>
      </c>
      <c r="L201" s="5">
        <v>29.509112999999999</v>
      </c>
      <c r="M201" s="5">
        <v>77.015822999999997</v>
      </c>
      <c r="N201" s="5">
        <v>74.347765999999993</v>
      </c>
      <c r="O201" s="5">
        <v>75.487556999999995</v>
      </c>
      <c r="P201" s="5">
        <v>18.718136999999999</v>
      </c>
      <c r="Q201" s="5">
        <v>79.782186999999993</v>
      </c>
      <c r="R201" s="5">
        <v>19.206935999999999</v>
      </c>
      <c r="S201" s="5">
        <v>18.812595000000002</v>
      </c>
      <c r="T201" s="5">
        <v>74.948369999999997</v>
      </c>
      <c r="U201" s="5">
        <v>15.032964</v>
      </c>
      <c r="V201" s="5">
        <v>79.080027999999999</v>
      </c>
      <c r="W201" s="5">
        <v>15.960671</v>
      </c>
      <c r="X201" s="5">
        <v>78.383599000000004</v>
      </c>
      <c r="Y201" s="5">
        <v>18.492947000000001</v>
      </c>
      <c r="Z201" s="5">
        <v>81.216628999999998</v>
      </c>
      <c r="AA201" s="5">
        <v>17.593803999999999</v>
      </c>
      <c r="AB201" s="5">
        <v>80.720134000000002</v>
      </c>
      <c r="AC201" s="5">
        <v>83.401538000000002</v>
      </c>
      <c r="AD201" s="5">
        <v>21.075865</v>
      </c>
      <c r="AE201" s="5">
        <v>84.010799000000006</v>
      </c>
      <c r="AF201" s="5">
        <v>21.498066000000001</v>
      </c>
      <c r="AG201" s="5">
        <v>91.452342999999999</v>
      </c>
      <c r="AH201" s="5">
        <v>27.227556</v>
      </c>
      <c r="AI201" s="5">
        <v>81.490290999999999</v>
      </c>
      <c r="AJ201" s="5">
        <v>22.041248</v>
      </c>
      <c r="AK201" s="5">
        <v>24.645897999999999</v>
      </c>
      <c r="AL201" s="5">
        <v>90.219755000000006</v>
      </c>
      <c r="AM201" s="5">
        <v>75.102176</v>
      </c>
      <c r="AN201" s="5">
        <v>81.266824999999997</v>
      </c>
      <c r="AO201" s="5">
        <v>21.576875999999999</v>
      </c>
      <c r="AP201" s="5">
        <v>16.082557000000001</v>
      </c>
      <c r="AQ201" s="5">
        <v>20.223334999999999</v>
      </c>
      <c r="AR201" s="5">
        <v>75.435595000000006</v>
      </c>
      <c r="AS201" s="5">
        <v>90.267482000000001</v>
      </c>
      <c r="AT201" s="5">
        <v>87.542507999999998</v>
      </c>
      <c r="AU201" s="5">
        <v>85.692618999999993</v>
      </c>
      <c r="AV201" s="5">
        <v>80.978297999999995</v>
      </c>
      <c r="AW201" s="5">
        <v>21.015969999999999</v>
      </c>
      <c r="AX201" s="5">
        <v>82.660230999999996</v>
      </c>
    </row>
    <row r="202" spans="1:50" x14ac:dyDescent="0.35">
      <c r="A202" s="5">
        <v>86.905524999999997</v>
      </c>
      <c r="B202" s="5">
        <v>82.041612000000001</v>
      </c>
      <c r="C202" s="5">
        <v>15.30259</v>
      </c>
      <c r="D202" s="5">
        <v>17.860054000000002</v>
      </c>
      <c r="E202" s="5">
        <v>81.278158000000005</v>
      </c>
      <c r="F202" s="5">
        <v>89.617394000000004</v>
      </c>
      <c r="G202" s="5">
        <v>78.701317000000003</v>
      </c>
      <c r="H202" s="5">
        <v>20.988811999999999</v>
      </c>
      <c r="I202" s="5">
        <v>20.549764</v>
      </c>
      <c r="J202" s="5">
        <v>79.738314000000003</v>
      </c>
      <c r="K202" s="5">
        <v>84.444682</v>
      </c>
      <c r="L202" s="5">
        <v>84.443783999999994</v>
      </c>
      <c r="M202" s="5">
        <v>79.291573</v>
      </c>
      <c r="N202" s="5">
        <v>20.322894000000002</v>
      </c>
      <c r="O202" s="5">
        <v>75.575663000000006</v>
      </c>
      <c r="P202" s="5">
        <v>14.834489</v>
      </c>
      <c r="Q202" s="5">
        <v>74.699393000000001</v>
      </c>
      <c r="R202" s="5">
        <v>84.593057000000002</v>
      </c>
      <c r="S202" s="5">
        <v>20.750900999999999</v>
      </c>
      <c r="T202" s="5">
        <v>79.712671999999998</v>
      </c>
      <c r="U202" s="5">
        <v>23.526537999999999</v>
      </c>
      <c r="V202" s="5">
        <v>80.531683000000001</v>
      </c>
      <c r="W202" s="5">
        <v>81.759833999999998</v>
      </c>
      <c r="X202" s="5">
        <v>69.811777000000006</v>
      </c>
      <c r="Y202" s="5">
        <v>75.320463000000004</v>
      </c>
      <c r="Z202" s="5">
        <v>87.704598000000004</v>
      </c>
      <c r="AA202" s="5">
        <v>87.362262000000001</v>
      </c>
      <c r="AB202" s="5">
        <v>82.062077000000002</v>
      </c>
      <c r="AC202" s="5">
        <v>72.233870999999994</v>
      </c>
      <c r="AD202" s="5">
        <v>83.424851000000004</v>
      </c>
      <c r="AE202" s="5">
        <v>73.602350000000001</v>
      </c>
      <c r="AF202" s="5">
        <v>23.219743999999999</v>
      </c>
      <c r="AG202" s="5">
        <v>15.139972999999999</v>
      </c>
      <c r="AH202" s="5">
        <v>19.441621999999999</v>
      </c>
      <c r="AI202" s="5">
        <v>88.950576999999996</v>
      </c>
      <c r="AJ202" s="5">
        <v>76.575120999999996</v>
      </c>
      <c r="AK202" s="5">
        <v>83.204365999999993</v>
      </c>
      <c r="AL202" s="5">
        <v>79.921274999999994</v>
      </c>
      <c r="AM202" s="5">
        <v>32.268991</v>
      </c>
      <c r="AN202" s="5">
        <v>14.903397</v>
      </c>
      <c r="AO202" s="5">
        <v>80.874719999999996</v>
      </c>
      <c r="AP202" s="5">
        <v>82.248317999999998</v>
      </c>
      <c r="AQ202" s="5">
        <v>19.138041000000001</v>
      </c>
      <c r="AR202" s="5">
        <v>24.194876000000001</v>
      </c>
      <c r="AS202" s="5">
        <v>18.54007</v>
      </c>
      <c r="AT202" s="5">
        <v>85.406079000000005</v>
      </c>
      <c r="AU202" s="5">
        <v>19.176254</v>
      </c>
      <c r="AV202" s="5">
        <v>23.537212</v>
      </c>
      <c r="AW202" s="5">
        <v>23.871376999999999</v>
      </c>
      <c r="AX202" s="5">
        <v>16.972667000000001</v>
      </c>
    </row>
    <row r="203" spans="1:50" x14ac:dyDescent="0.35">
      <c r="A203" s="5">
        <v>18.723057000000001</v>
      </c>
      <c r="B203" s="5">
        <v>27.903794999999999</v>
      </c>
      <c r="C203" s="5">
        <v>19.215736</v>
      </c>
      <c r="D203" s="5">
        <v>11.381024</v>
      </c>
      <c r="E203" s="5">
        <v>19.883108</v>
      </c>
      <c r="F203" s="5">
        <v>13.816948</v>
      </c>
      <c r="G203" s="5">
        <v>81.240357000000003</v>
      </c>
      <c r="H203" s="5">
        <v>21.421627000000001</v>
      </c>
      <c r="I203" s="5">
        <v>79.636576000000005</v>
      </c>
      <c r="J203" s="5">
        <v>22.587510000000002</v>
      </c>
      <c r="K203" s="5">
        <v>18.835251</v>
      </c>
      <c r="L203" s="5">
        <v>75.082706000000002</v>
      </c>
      <c r="M203" s="5">
        <v>7.434024</v>
      </c>
      <c r="N203" s="5">
        <v>77.247810999999999</v>
      </c>
      <c r="O203" s="5">
        <v>81.856898999999999</v>
      </c>
      <c r="P203" s="5">
        <v>21.094639000000001</v>
      </c>
      <c r="Q203" s="5">
        <v>80.502529999999993</v>
      </c>
      <c r="R203" s="5">
        <v>21.237262999999999</v>
      </c>
      <c r="S203" s="5">
        <v>19.070905</v>
      </c>
      <c r="T203" s="5">
        <v>81.080713000000003</v>
      </c>
      <c r="U203" s="5">
        <v>77.797194000000005</v>
      </c>
      <c r="V203" s="5">
        <v>17.874941</v>
      </c>
      <c r="W203" s="5">
        <v>21.321422999999999</v>
      </c>
      <c r="X203" s="5">
        <v>17.980502000000001</v>
      </c>
      <c r="Y203" s="5">
        <v>27.860208</v>
      </c>
      <c r="Z203" s="5">
        <v>24.223137000000001</v>
      </c>
      <c r="AA203" s="5">
        <v>22.541278999999999</v>
      </c>
      <c r="AB203" s="5">
        <v>24.984687999999998</v>
      </c>
      <c r="AC203" s="5">
        <v>80.254919999999998</v>
      </c>
      <c r="AD203" s="5">
        <v>8.0643600000000006</v>
      </c>
      <c r="AE203" s="5">
        <v>18.480399999999999</v>
      </c>
      <c r="AF203" s="5">
        <v>18.839369000000001</v>
      </c>
      <c r="AG203" s="5">
        <v>21.553640000000001</v>
      </c>
      <c r="AH203" s="5">
        <v>7.1455190000000002</v>
      </c>
      <c r="AI203" s="5">
        <v>79.406467000000006</v>
      </c>
      <c r="AJ203" s="5">
        <v>22.643260000000001</v>
      </c>
      <c r="AK203" s="5">
        <v>75.546145999999993</v>
      </c>
      <c r="AL203" s="5">
        <v>76.888767000000001</v>
      </c>
      <c r="AM203" s="5">
        <v>80.749589999999998</v>
      </c>
      <c r="AN203" s="5">
        <v>25.298492</v>
      </c>
      <c r="AO203" s="5">
        <v>81.910652999999996</v>
      </c>
      <c r="AP203" s="5">
        <v>15.059777</v>
      </c>
      <c r="AQ203" s="5">
        <v>95.289186999999998</v>
      </c>
      <c r="AR203" s="5">
        <v>78.617024999999998</v>
      </c>
      <c r="AS203" s="5">
        <v>20.432414999999999</v>
      </c>
      <c r="AT203" s="5">
        <v>74.467231999999996</v>
      </c>
      <c r="AU203" s="5">
        <v>77.406328999999999</v>
      </c>
      <c r="AV203" s="5">
        <v>34.585937000000001</v>
      </c>
      <c r="AW203" s="5">
        <v>17.136970000000002</v>
      </c>
      <c r="AX203" s="5">
        <v>81.363328999999993</v>
      </c>
    </row>
    <row r="204" spans="1:50" x14ac:dyDescent="0.35">
      <c r="A204" s="5">
        <v>17.073715</v>
      </c>
      <c r="B204" s="5">
        <v>77.669476000000003</v>
      </c>
      <c r="C204" s="5">
        <v>19.521536999999999</v>
      </c>
      <c r="D204" s="5">
        <v>85.457418000000004</v>
      </c>
      <c r="E204" s="5">
        <v>15.597148000000001</v>
      </c>
      <c r="F204" s="5">
        <v>16.116254999999999</v>
      </c>
      <c r="G204" s="5">
        <v>12.980382000000001</v>
      </c>
      <c r="H204" s="5">
        <v>74.701578999999995</v>
      </c>
      <c r="I204" s="5">
        <v>24.337069</v>
      </c>
      <c r="J204" s="5">
        <v>26.923921</v>
      </c>
      <c r="K204" s="5">
        <v>83.524029999999996</v>
      </c>
      <c r="L204" s="5">
        <v>13.863851</v>
      </c>
      <c r="M204" s="5">
        <v>14.387589</v>
      </c>
      <c r="N204" s="5">
        <v>80.557169000000002</v>
      </c>
      <c r="O204" s="5">
        <v>81.117906000000005</v>
      </c>
      <c r="P204" s="5">
        <v>79.454786999999996</v>
      </c>
      <c r="Q204" s="5">
        <v>82.270555000000002</v>
      </c>
      <c r="R204" s="5">
        <v>92.186516999999995</v>
      </c>
      <c r="S204" s="5">
        <v>16.196223</v>
      </c>
      <c r="T204" s="5">
        <v>81.922324000000003</v>
      </c>
      <c r="U204" s="5">
        <v>81.957048</v>
      </c>
      <c r="V204" s="5">
        <v>77.530794</v>
      </c>
      <c r="W204" s="5">
        <v>21.439834999999999</v>
      </c>
      <c r="X204" s="5">
        <v>81.992757999999995</v>
      </c>
      <c r="Y204" s="5">
        <v>75.093097</v>
      </c>
      <c r="Z204" s="5">
        <v>20.963929</v>
      </c>
      <c r="AA204" s="5">
        <v>30.758431000000002</v>
      </c>
      <c r="AB204" s="5">
        <v>14.130511</v>
      </c>
      <c r="AC204" s="5">
        <v>85.276505999999998</v>
      </c>
      <c r="AD204" s="5">
        <v>20.304628999999998</v>
      </c>
      <c r="AE204" s="5">
        <v>83.087648999999999</v>
      </c>
      <c r="AF204" s="5">
        <v>76.656481999999997</v>
      </c>
      <c r="AG204" s="5">
        <v>19.693601000000001</v>
      </c>
      <c r="AH204" s="5">
        <v>14.549697999999999</v>
      </c>
      <c r="AI204" s="5">
        <v>83.478514000000004</v>
      </c>
      <c r="AJ204" s="5">
        <v>21.998100999999998</v>
      </c>
      <c r="AK204" s="5">
        <v>16.198008999999999</v>
      </c>
      <c r="AL204" s="5">
        <v>81.454255000000003</v>
      </c>
      <c r="AM204" s="5">
        <v>72.995535000000004</v>
      </c>
      <c r="AN204" s="5">
        <v>74.029764</v>
      </c>
      <c r="AO204" s="5">
        <v>27.243416</v>
      </c>
      <c r="AP204" s="5">
        <v>20.776705</v>
      </c>
      <c r="AQ204" s="5">
        <v>20.036534</v>
      </c>
      <c r="AR204" s="5">
        <v>20.027698000000001</v>
      </c>
      <c r="AS204" s="5">
        <v>84.885144999999994</v>
      </c>
      <c r="AT204" s="5">
        <v>75.605638999999996</v>
      </c>
      <c r="AU204" s="5">
        <v>22.853594999999999</v>
      </c>
      <c r="AV204" s="5">
        <v>74.051264000000003</v>
      </c>
      <c r="AW204" s="5">
        <v>20.537468000000001</v>
      </c>
      <c r="AX204" s="5">
        <v>21.221142</v>
      </c>
    </row>
    <row r="205" spans="1:50" x14ac:dyDescent="0.35">
      <c r="A205" s="5">
        <v>86.138795000000002</v>
      </c>
      <c r="B205" s="5">
        <v>32.789181999999997</v>
      </c>
      <c r="C205" s="5">
        <v>80.919909000000004</v>
      </c>
      <c r="D205" s="5">
        <v>80.768831000000006</v>
      </c>
      <c r="E205" s="5">
        <v>83.395216000000005</v>
      </c>
      <c r="F205" s="5">
        <v>72.481818000000004</v>
      </c>
      <c r="G205" s="5">
        <v>70.808077999999995</v>
      </c>
      <c r="H205" s="5">
        <v>74.165904999999995</v>
      </c>
      <c r="I205" s="5">
        <v>16.508192000000001</v>
      </c>
      <c r="J205" s="5">
        <v>14.061685000000001</v>
      </c>
      <c r="K205" s="5">
        <v>74.723648999999995</v>
      </c>
      <c r="L205" s="5">
        <v>20.490628000000001</v>
      </c>
      <c r="M205" s="5">
        <v>88.169797000000003</v>
      </c>
      <c r="N205" s="5">
        <v>76.593473000000003</v>
      </c>
      <c r="O205" s="5">
        <v>20.727428</v>
      </c>
      <c r="P205" s="5">
        <v>76.325595000000007</v>
      </c>
      <c r="Q205" s="5">
        <v>17.834754</v>
      </c>
      <c r="R205" s="5">
        <v>21.383623</v>
      </c>
      <c r="S205" s="5">
        <v>24.369143000000001</v>
      </c>
      <c r="T205" s="5">
        <v>78.801901999999998</v>
      </c>
      <c r="U205" s="5">
        <v>81.291376999999997</v>
      </c>
      <c r="V205" s="5">
        <v>14.467689999999999</v>
      </c>
      <c r="W205" s="5">
        <v>76.029028999999994</v>
      </c>
      <c r="X205" s="5">
        <v>81.224563000000003</v>
      </c>
      <c r="Y205" s="5">
        <v>15.867283</v>
      </c>
      <c r="Z205" s="5">
        <v>18.553063999999999</v>
      </c>
      <c r="AA205" s="5">
        <v>80.511364999999998</v>
      </c>
      <c r="AB205" s="5">
        <v>72.079071999999996</v>
      </c>
      <c r="AC205" s="5">
        <v>21.422304</v>
      </c>
      <c r="AD205" s="5">
        <v>91.339388</v>
      </c>
      <c r="AE205" s="5">
        <v>13.361654</v>
      </c>
      <c r="AF205" s="5">
        <v>84.623637000000002</v>
      </c>
      <c r="AG205" s="5">
        <v>22.644058999999999</v>
      </c>
      <c r="AH205" s="5">
        <v>80.557158000000001</v>
      </c>
      <c r="AI205" s="5">
        <v>26.423362000000001</v>
      </c>
      <c r="AJ205" s="5">
        <v>27.995432999999998</v>
      </c>
      <c r="AK205" s="5">
        <v>81.094820999999996</v>
      </c>
      <c r="AL205" s="5">
        <v>23.511431000000002</v>
      </c>
      <c r="AM205" s="5">
        <v>81.350482</v>
      </c>
      <c r="AN205" s="5">
        <v>21.089082000000001</v>
      </c>
      <c r="AO205" s="5">
        <v>80.934369000000004</v>
      </c>
      <c r="AP205" s="5">
        <v>16.903797999999998</v>
      </c>
      <c r="AQ205" s="5">
        <v>78.394529000000006</v>
      </c>
      <c r="AR205" s="5">
        <v>20.272713</v>
      </c>
      <c r="AS205" s="5">
        <v>76.096812</v>
      </c>
      <c r="AT205" s="5">
        <v>81.361097999999998</v>
      </c>
      <c r="AU205" s="5">
        <v>16.978604000000001</v>
      </c>
      <c r="AV205" s="5">
        <v>79.284570000000002</v>
      </c>
      <c r="AW205" s="5">
        <v>14.948790000000001</v>
      </c>
      <c r="AX205" s="5">
        <v>25.536508000000001</v>
      </c>
    </row>
    <row r="206" spans="1:50" x14ac:dyDescent="0.35">
      <c r="A206" s="5">
        <v>98.236125000000001</v>
      </c>
      <c r="B206" s="5">
        <v>18.554957000000002</v>
      </c>
      <c r="C206" s="5">
        <v>76.869843000000003</v>
      </c>
      <c r="D206" s="5">
        <v>14.645845</v>
      </c>
      <c r="E206" s="5">
        <v>77.707886000000002</v>
      </c>
      <c r="F206" s="5">
        <v>82.349717999999996</v>
      </c>
      <c r="G206" s="5">
        <v>85.330026000000004</v>
      </c>
      <c r="H206" s="5">
        <v>71.019797999999994</v>
      </c>
      <c r="I206" s="5">
        <v>26.609020000000001</v>
      </c>
      <c r="J206" s="5">
        <v>19.905937999999999</v>
      </c>
      <c r="K206" s="5">
        <v>85.377906999999993</v>
      </c>
      <c r="L206" s="5">
        <v>24.642223000000001</v>
      </c>
      <c r="M206" s="5">
        <v>27.444789</v>
      </c>
      <c r="N206" s="5">
        <v>77.214072000000002</v>
      </c>
      <c r="O206" s="5">
        <v>18.372218</v>
      </c>
      <c r="P206" s="5">
        <v>24.519271</v>
      </c>
      <c r="Q206" s="5">
        <v>32.982000999999997</v>
      </c>
      <c r="R206" s="5">
        <v>82.820774</v>
      </c>
      <c r="S206" s="5">
        <v>12.818474</v>
      </c>
      <c r="T206" s="5">
        <v>83.954735999999997</v>
      </c>
      <c r="U206" s="5">
        <v>72.382880999999998</v>
      </c>
      <c r="V206" s="5">
        <v>19.088829</v>
      </c>
      <c r="W206" s="5">
        <v>11.987863000000001</v>
      </c>
      <c r="X206" s="5">
        <v>83.375011999999998</v>
      </c>
      <c r="Y206" s="5">
        <v>79.091192000000007</v>
      </c>
      <c r="Z206" s="5">
        <v>19.634846</v>
      </c>
      <c r="AA206" s="5">
        <v>21.328600000000002</v>
      </c>
      <c r="AB206" s="5">
        <v>16.279264000000001</v>
      </c>
      <c r="AC206" s="5">
        <v>79.994455000000002</v>
      </c>
      <c r="AD206" s="5">
        <v>22.126715000000001</v>
      </c>
      <c r="AE206" s="5">
        <v>29.918702</v>
      </c>
      <c r="AF206" s="5">
        <v>8.7186839999999997</v>
      </c>
      <c r="AG206" s="5">
        <v>16.246179000000001</v>
      </c>
      <c r="AH206" s="5">
        <v>76.598018999999994</v>
      </c>
      <c r="AI206" s="5">
        <v>83.646934000000002</v>
      </c>
      <c r="AJ206" s="5">
        <v>18.968260000000001</v>
      </c>
      <c r="AK206" s="5">
        <v>12.607388</v>
      </c>
      <c r="AL206" s="5">
        <v>79.104827999999998</v>
      </c>
      <c r="AM206" s="5">
        <v>19.378316000000002</v>
      </c>
      <c r="AN206" s="5">
        <v>23.436817000000001</v>
      </c>
      <c r="AO206" s="5">
        <v>27.950887999999999</v>
      </c>
      <c r="AP206" s="5">
        <v>84.512196000000003</v>
      </c>
      <c r="AQ206" s="5">
        <v>17.014809</v>
      </c>
      <c r="AR206" s="5">
        <v>19.423307999999999</v>
      </c>
      <c r="AS206" s="5">
        <v>74.775565999999998</v>
      </c>
      <c r="AT206" s="5">
        <v>14.075758</v>
      </c>
      <c r="AU206" s="5">
        <v>25.507483000000001</v>
      </c>
      <c r="AV206" s="5">
        <v>73.993404999999996</v>
      </c>
      <c r="AW206" s="5">
        <v>29.172248</v>
      </c>
      <c r="AX206" s="5">
        <v>82.712622999999994</v>
      </c>
    </row>
    <row r="207" spans="1:50" x14ac:dyDescent="0.35">
      <c r="A207" s="5">
        <v>21.208693</v>
      </c>
      <c r="B207" s="5">
        <v>79.201718</v>
      </c>
      <c r="C207" s="5">
        <v>70.645489999999995</v>
      </c>
      <c r="D207" s="5">
        <v>24.669017</v>
      </c>
      <c r="E207" s="5">
        <v>12.517678</v>
      </c>
      <c r="F207" s="5">
        <v>15.085155</v>
      </c>
      <c r="G207" s="5">
        <v>91.758326999999994</v>
      </c>
      <c r="H207" s="5">
        <v>72.615014000000002</v>
      </c>
      <c r="I207" s="5">
        <v>29.649115999999999</v>
      </c>
      <c r="J207" s="5">
        <v>17.088225000000001</v>
      </c>
      <c r="K207" s="5">
        <v>19.828925000000002</v>
      </c>
      <c r="L207" s="5">
        <v>79.111636000000004</v>
      </c>
      <c r="M207" s="5">
        <v>6.0781510000000001</v>
      </c>
      <c r="N207" s="5">
        <v>91.223986999999994</v>
      </c>
      <c r="O207" s="5">
        <v>84.270916</v>
      </c>
      <c r="P207" s="5">
        <v>18.970991000000001</v>
      </c>
      <c r="Q207" s="5">
        <v>73.155693999999997</v>
      </c>
      <c r="R207" s="5">
        <v>75.617497999999998</v>
      </c>
      <c r="S207" s="5">
        <v>19.695350000000001</v>
      </c>
      <c r="T207" s="5">
        <v>80.051069999999996</v>
      </c>
      <c r="U207" s="5">
        <v>27.963609999999999</v>
      </c>
      <c r="V207" s="5">
        <v>24.006240999999999</v>
      </c>
      <c r="W207" s="5">
        <v>82.271206000000006</v>
      </c>
      <c r="X207" s="5">
        <v>82.449911</v>
      </c>
      <c r="Y207" s="5">
        <v>65.911573000000004</v>
      </c>
      <c r="Z207" s="5">
        <v>71.406891000000002</v>
      </c>
      <c r="AA207" s="5">
        <v>77.916865000000001</v>
      </c>
      <c r="AB207" s="5">
        <v>82.740793999999994</v>
      </c>
      <c r="AC207" s="5">
        <v>82.382946000000004</v>
      </c>
      <c r="AD207" s="5">
        <v>14.572799</v>
      </c>
      <c r="AE207" s="5">
        <v>76.743500999999995</v>
      </c>
      <c r="AF207" s="5">
        <v>75.686362000000003</v>
      </c>
      <c r="AG207" s="5">
        <v>20.638034999999999</v>
      </c>
      <c r="AH207" s="5">
        <v>24.311129000000001</v>
      </c>
      <c r="AI207" s="5">
        <v>21.597663000000001</v>
      </c>
      <c r="AJ207" s="5">
        <v>79.370521999999994</v>
      </c>
      <c r="AK207" s="5">
        <v>16.392158999999999</v>
      </c>
      <c r="AL207" s="5">
        <v>73.535253999999995</v>
      </c>
      <c r="AM207" s="5">
        <v>83.281920999999997</v>
      </c>
      <c r="AN207" s="5">
        <v>78.958535999999995</v>
      </c>
      <c r="AO207" s="5">
        <v>81.393349999999998</v>
      </c>
      <c r="AP207" s="5">
        <v>76.556989000000002</v>
      </c>
      <c r="AQ207" s="5">
        <v>23.139323000000001</v>
      </c>
      <c r="AR207" s="5">
        <v>17.889752000000001</v>
      </c>
      <c r="AS207" s="5">
        <v>87.355846999999997</v>
      </c>
      <c r="AT207" s="5">
        <v>78.855007000000001</v>
      </c>
      <c r="AU207" s="5">
        <v>77.087591000000003</v>
      </c>
      <c r="AV207" s="5">
        <v>71.948254000000006</v>
      </c>
      <c r="AW207" s="5">
        <v>77.239726000000005</v>
      </c>
      <c r="AX207" s="5">
        <v>23.521775999999999</v>
      </c>
    </row>
    <row r="208" spans="1:50" x14ac:dyDescent="0.35">
      <c r="A208" s="5">
        <v>22.050160999999999</v>
      </c>
      <c r="B208" s="5">
        <v>25.174475999999999</v>
      </c>
      <c r="C208" s="5">
        <v>77.698115000000001</v>
      </c>
      <c r="D208" s="5">
        <v>25.876747999999999</v>
      </c>
      <c r="E208" s="5">
        <v>76.057050000000004</v>
      </c>
      <c r="F208" s="5">
        <v>12.967219</v>
      </c>
      <c r="G208" s="5">
        <v>30.20213</v>
      </c>
      <c r="H208" s="5">
        <v>77.619224000000003</v>
      </c>
      <c r="I208" s="5">
        <v>18.279692000000001</v>
      </c>
      <c r="J208" s="5">
        <v>17.756354999999999</v>
      </c>
      <c r="K208" s="5">
        <v>22.651530999999999</v>
      </c>
      <c r="L208" s="5">
        <v>79.922574999999995</v>
      </c>
      <c r="M208" s="5">
        <v>76.198684999999998</v>
      </c>
      <c r="N208" s="5">
        <v>28.160153000000001</v>
      </c>
      <c r="O208" s="5">
        <v>22.656148999999999</v>
      </c>
      <c r="P208" s="5">
        <v>77.722336999999996</v>
      </c>
      <c r="Q208" s="5">
        <v>80.605314000000007</v>
      </c>
      <c r="R208" s="5">
        <v>27.199721</v>
      </c>
      <c r="S208" s="5">
        <v>20.597567999999999</v>
      </c>
      <c r="T208" s="5">
        <v>75.290304000000006</v>
      </c>
      <c r="U208" s="5">
        <v>79.203270000000003</v>
      </c>
      <c r="V208" s="5">
        <v>76.133236999999994</v>
      </c>
      <c r="W208" s="5">
        <v>70.586995999999999</v>
      </c>
      <c r="X208" s="5">
        <v>81.942137000000002</v>
      </c>
      <c r="Y208" s="5">
        <v>90.278846000000001</v>
      </c>
      <c r="Z208" s="5">
        <v>73.025205999999997</v>
      </c>
      <c r="AA208" s="5">
        <v>23.440888000000001</v>
      </c>
      <c r="AB208" s="5">
        <v>21.739459</v>
      </c>
      <c r="AC208" s="5">
        <v>80.312009000000003</v>
      </c>
      <c r="AD208" s="5">
        <v>76.179765000000003</v>
      </c>
      <c r="AE208" s="5">
        <v>84.346108000000001</v>
      </c>
      <c r="AF208" s="5">
        <v>17.775161000000001</v>
      </c>
      <c r="AG208" s="5">
        <v>28.146450000000002</v>
      </c>
      <c r="AH208" s="5">
        <v>16.044277999999998</v>
      </c>
      <c r="AI208" s="5">
        <v>85.301608000000002</v>
      </c>
      <c r="AJ208" s="5">
        <v>24.104006999999999</v>
      </c>
      <c r="AK208" s="5">
        <v>89.975668999999996</v>
      </c>
      <c r="AL208" s="5">
        <v>77.178195000000002</v>
      </c>
      <c r="AM208" s="5">
        <v>83.824095</v>
      </c>
      <c r="AN208" s="5">
        <v>29.597612000000002</v>
      </c>
      <c r="AO208" s="5">
        <v>14.80419</v>
      </c>
      <c r="AP208" s="5">
        <v>12.669218000000001</v>
      </c>
      <c r="AQ208" s="5">
        <v>20.627672</v>
      </c>
      <c r="AR208" s="5">
        <v>82.867757999999995</v>
      </c>
      <c r="AS208" s="5">
        <v>7.6476030000000002</v>
      </c>
      <c r="AT208" s="5">
        <v>80.525361000000004</v>
      </c>
      <c r="AU208" s="5">
        <v>79.065340000000006</v>
      </c>
      <c r="AV208" s="5">
        <v>73.111988999999994</v>
      </c>
      <c r="AW208" s="5">
        <v>16.326271999999999</v>
      </c>
      <c r="AX208" s="5">
        <v>15.494743</v>
      </c>
    </row>
    <row r="209" spans="1:50" x14ac:dyDescent="0.35">
      <c r="A209" s="5">
        <v>82.781237000000004</v>
      </c>
      <c r="B209" s="5">
        <v>80.941153</v>
      </c>
      <c r="C209" s="5">
        <v>74.951222999999999</v>
      </c>
      <c r="D209" s="5">
        <v>75.406835999999998</v>
      </c>
      <c r="E209" s="5">
        <v>16.415623</v>
      </c>
      <c r="F209" s="5">
        <v>73.978896000000006</v>
      </c>
      <c r="G209" s="5">
        <v>80.100877999999994</v>
      </c>
      <c r="H209" s="5">
        <v>80.535393999999997</v>
      </c>
      <c r="I209" s="5">
        <v>14.563169</v>
      </c>
      <c r="J209" s="5">
        <v>19.365024999999999</v>
      </c>
      <c r="K209" s="5">
        <v>28.264389999999999</v>
      </c>
      <c r="L209" s="5">
        <v>87.751667999999995</v>
      </c>
      <c r="M209" s="5">
        <v>18.610914999999999</v>
      </c>
      <c r="N209" s="5">
        <v>76.937432999999999</v>
      </c>
      <c r="O209" s="5">
        <v>75.918012000000004</v>
      </c>
      <c r="P209" s="5">
        <v>10.565640999999999</v>
      </c>
      <c r="Q209" s="5">
        <v>26.330556999999999</v>
      </c>
      <c r="R209" s="5">
        <v>21.008939999999999</v>
      </c>
      <c r="S209" s="5">
        <v>17.147963000000001</v>
      </c>
      <c r="T209" s="5">
        <v>85.167243999999997</v>
      </c>
      <c r="U209" s="5">
        <v>21.210607</v>
      </c>
      <c r="V209" s="5">
        <v>26.625644000000001</v>
      </c>
      <c r="W209" s="5">
        <v>18.378767</v>
      </c>
      <c r="X209" s="5">
        <v>18.142455000000002</v>
      </c>
      <c r="Y209" s="5">
        <v>18.835374999999999</v>
      </c>
      <c r="Z209" s="5">
        <v>79.291940999999994</v>
      </c>
      <c r="AA209" s="5">
        <v>74.075484000000003</v>
      </c>
      <c r="AB209" s="5">
        <v>15.709334</v>
      </c>
      <c r="AC209" s="5">
        <v>81.611292000000006</v>
      </c>
      <c r="AD209" s="5">
        <v>81.508189000000002</v>
      </c>
      <c r="AE209" s="5">
        <v>25.400334999999998</v>
      </c>
      <c r="AF209" s="5">
        <v>84.290476999999996</v>
      </c>
      <c r="AG209" s="5">
        <v>18.495455</v>
      </c>
      <c r="AH209" s="5">
        <v>83.187596999999997</v>
      </c>
      <c r="AI209" s="5">
        <v>16.318111999999999</v>
      </c>
      <c r="AJ209" s="5">
        <v>75.848387000000002</v>
      </c>
      <c r="AK209" s="5">
        <v>16.926690000000001</v>
      </c>
      <c r="AL209" s="5">
        <v>23.933892</v>
      </c>
      <c r="AM209" s="5">
        <v>77.063619000000003</v>
      </c>
      <c r="AN209" s="5">
        <v>82.269098</v>
      </c>
      <c r="AO209" s="5">
        <v>82.241933000000003</v>
      </c>
      <c r="AP209" s="5">
        <v>80.807027000000005</v>
      </c>
      <c r="AQ209" s="5">
        <v>26.995094999999999</v>
      </c>
      <c r="AR209" s="5">
        <v>82.912819999999996</v>
      </c>
      <c r="AS209" s="5">
        <v>82.146092999999993</v>
      </c>
      <c r="AT209" s="5">
        <v>81.371207999999996</v>
      </c>
      <c r="AU209" s="5">
        <v>18.238977999999999</v>
      </c>
      <c r="AV209" s="5">
        <v>79.897368999999998</v>
      </c>
      <c r="AW209" s="5">
        <v>17.597159000000001</v>
      </c>
      <c r="AX209" s="5">
        <v>27.699376999999998</v>
      </c>
    </row>
    <row r="210" spans="1:50" x14ac:dyDescent="0.35">
      <c r="A210" s="5">
        <v>83.883548000000005</v>
      </c>
      <c r="B210" s="5">
        <v>84.949792000000002</v>
      </c>
      <c r="C210" s="5">
        <v>74.547859000000003</v>
      </c>
      <c r="D210" s="5">
        <v>13.352387999999999</v>
      </c>
      <c r="E210" s="5">
        <v>76.191896999999997</v>
      </c>
      <c r="F210" s="5">
        <v>80.182705999999996</v>
      </c>
      <c r="G210" s="5">
        <v>89.567389000000006</v>
      </c>
      <c r="H210" s="5">
        <v>21.4864</v>
      </c>
      <c r="I210" s="5">
        <v>20.872064999999999</v>
      </c>
      <c r="J210" s="5">
        <v>81.318284000000006</v>
      </c>
      <c r="K210" s="5">
        <v>81.355894000000006</v>
      </c>
      <c r="L210" s="5">
        <v>20.183118</v>
      </c>
      <c r="M210" s="5">
        <v>80.526280999999997</v>
      </c>
      <c r="N210" s="5">
        <v>21.821611000000001</v>
      </c>
      <c r="O210" s="5">
        <v>16.350604000000001</v>
      </c>
      <c r="P210" s="5">
        <v>84.609280999999996</v>
      </c>
      <c r="Q210" s="5">
        <v>80.016236000000006</v>
      </c>
      <c r="R210" s="5">
        <v>18.395636</v>
      </c>
      <c r="S210" s="5">
        <v>76.795195000000007</v>
      </c>
      <c r="T210" s="5">
        <v>78.592190000000002</v>
      </c>
      <c r="U210" s="5">
        <v>69.81044</v>
      </c>
      <c r="V210" s="5">
        <v>87.679265000000001</v>
      </c>
      <c r="W210" s="5">
        <v>20.199625000000001</v>
      </c>
      <c r="X210" s="5">
        <v>6.5802719999999999</v>
      </c>
      <c r="Y210" s="5">
        <v>82.261765999999994</v>
      </c>
      <c r="Z210" s="5">
        <v>24.349546</v>
      </c>
      <c r="AA210" s="5">
        <v>12.04058</v>
      </c>
      <c r="AB210" s="5">
        <v>81.003550000000004</v>
      </c>
      <c r="AC210" s="5">
        <v>89.286203999999998</v>
      </c>
      <c r="AD210" s="5">
        <v>75.643636999999998</v>
      </c>
      <c r="AE210" s="5">
        <v>21.599115999999999</v>
      </c>
      <c r="AF210" s="5">
        <v>80.453327999999999</v>
      </c>
      <c r="AG210" s="5">
        <v>83.453756999999996</v>
      </c>
      <c r="AH210" s="5">
        <v>80.566182999999995</v>
      </c>
      <c r="AI210" s="5">
        <v>73.863370000000003</v>
      </c>
      <c r="AJ210" s="5">
        <v>72.342466000000002</v>
      </c>
      <c r="AK210" s="5">
        <v>7.5630639999999998</v>
      </c>
      <c r="AL210" s="5">
        <v>84.143433999999999</v>
      </c>
      <c r="AM210" s="5">
        <v>83.212295999999995</v>
      </c>
      <c r="AN210" s="5">
        <v>89.806779000000006</v>
      </c>
      <c r="AO210" s="5">
        <v>15.217034999999999</v>
      </c>
      <c r="AP210" s="5">
        <v>88.882104999999996</v>
      </c>
      <c r="AQ210" s="5">
        <v>12.871783000000001</v>
      </c>
      <c r="AR210" s="5">
        <v>83.798464999999993</v>
      </c>
      <c r="AS210" s="5">
        <v>79.432879</v>
      </c>
      <c r="AT210" s="5">
        <v>32.649016000000003</v>
      </c>
      <c r="AU210" s="5">
        <v>80.461644000000007</v>
      </c>
      <c r="AV210" s="5">
        <v>76.389510999999999</v>
      </c>
      <c r="AW210" s="5">
        <v>16.684280000000001</v>
      </c>
      <c r="AX210" s="5">
        <v>79.268922000000003</v>
      </c>
    </row>
    <row r="211" spans="1:50" x14ac:dyDescent="0.35">
      <c r="A211" s="5">
        <v>14.599679999999999</v>
      </c>
      <c r="B211" s="5">
        <v>90.233388000000005</v>
      </c>
      <c r="C211" s="5">
        <v>81.809402000000006</v>
      </c>
      <c r="D211" s="5">
        <v>75.931162</v>
      </c>
      <c r="E211" s="5">
        <v>10.86674</v>
      </c>
      <c r="F211" s="5">
        <v>72.304798000000005</v>
      </c>
      <c r="G211" s="5">
        <v>81.058141000000006</v>
      </c>
      <c r="H211" s="5">
        <v>76.298272999999995</v>
      </c>
      <c r="I211" s="5">
        <v>15.913330999999999</v>
      </c>
      <c r="J211" s="5">
        <v>8.328913</v>
      </c>
      <c r="K211" s="5">
        <v>87.984778000000006</v>
      </c>
      <c r="L211" s="5">
        <v>82.628746000000007</v>
      </c>
      <c r="M211" s="5">
        <v>24.464632999999999</v>
      </c>
      <c r="N211" s="5">
        <v>16.986397</v>
      </c>
      <c r="O211" s="5">
        <v>87.748581000000001</v>
      </c>
      <c r="P211" s="5">
        <v>81.899910000000006</v>
      </c>
      <c r="Q211" s="5">
        <v>23.807751</v>
      </c>
      <c r="R211" s="5">
        <v>77.103515000000002</v>
      </c>
      <c r="S211" s="5">
        <v>23.149842</v>
      </c>
      <c r="T211" s="5">
        <v>30.168897000000001</v>
      </c>
      <c r="U211" s="5">
        <v>82.811442</v>
      </c>
      <c r="V211" s="5">
        <v>74.898664999999994</v>
      </c>
      <c r="W211" s="5">
        <v>10.634219</v>
      </c>
      <c r="X211" s="5">
        <v>84.622381000000004</v>
      </c>
      <c r="Y211" s="5">
        <v>78.040301999999997</v>
      </c>
      <c r="Z211" s="5">
        <v>80.220623000000003</v>
      </c>
      <c r="AA211" s="5">
        <v>13.771395999999999</v>
      </c>
      <c r="AB211" s="5">
        <v>17.483643000000001</v>
      </c>
      <c r="AC211" s="5">
        <v>81.536725000000004</v>
      </c>
      <c r="AD211" s="5">
        <v>76.599622999999994</v>
      </c>
      <c r="AE211" s="5">
        <v>80.179961000000006</v>
      </c>
      <c r="AF211" s="5">
        <v>14.815753000000001</v>
      </c>
      <c r="AG211" s="5">
        <v>15.739276</v>
      </c>
      <c r="AH211" s="5">
        <v>23.693069999999999</v>
      </c>
      <c r="AI211" s="5">
        <v>86.154886000000005</v>
      </c>
      <c r="AJ211" s="5">
        <v>83.0304</v>
      </c>
      <c r="AK211" s="5">
        <v>23.354745999999999</v>
      </c>
      <c r="AL211" s="5">
        <v>74.113352000000006</v>
      </c>
      <c r="AM211" s="5">
        <v>15.923522</v>
      </c>
      <c r="AN211" s="5">
        <v>22.553366</v>
      </c>
      <c r="AO211" s="5">
        <v>25.535475999999999</v>
      </c>
      <c r="AP211" s="5">
        <v>19.645288999999998</v>
      </c>
      <c r="AQ211" s="5">
        <v>9.3340770000000006</v>
      </c>
      <c r="AR211" s="5">
        <v>76.806405999999996</v>
      </c>
      <c r="AS211" s="5">
        <v>12.212306</v>
      </c>
      <c r="AT211" s="5">
        <v>77.783261999999993</v>
      </c>
      <c r="AU211" s="5">
        <v>82.467528000000001</v>
      </c>
      <c r="AV211" s="5">
        <v>13.779066</v>
      </c>
      <c r="AW211" s="5">
        <v>83.824110000000005</v>
      </c>
      <c r="AX211" s="5">
        <v>82.757762999999997</v>
      </c>
    </row>
    <row r="212" spans="1:50" x14ac:dyDescent="0.35">
      <c r="A212" s="5">
        <v>77.484607999999994</v>
      </c>
      <c r="B212" s="5">
        <v>86.653964000000002</v>
      </c>
      <c r="C212" s="5">
        <v>77.780951999999999</v>
      </c>
      <c r="D212" s="5">
        <v>17.896066999999999</v>
      </c>
      <c r="E212" s="5">
        <v>19.271211000000001</v>
      </c>
      <c r="F212" s="5">
        <v>15.692235999999999</v>
      </c>
      <c r="G212" s="5">
        <v>16.705005</v>
      </c>
      <c r="H212" s="5">
        <v>83.291014000000004</v>
      </c>
      <c r="I212" s="5">
        <v>22.932787999999999</v>
      </c>
      <c r="J212" s="5">
        <v>80.823165000000003</v>
      </c>
      <c r="K212" s="5">
        <v>89.563725000000005</v>
      </c>
      <c r="L212" s="5">
        <v>80.168704000000005</v>
      </c>
      <c r="M212" s="5">
        <v>74.404910000000001</v>
      </c>
      <c r="N212" s="5">
        <v>16.365500000000001</v>
      </c>
      <c r="O212" s="5">
        <v>20.662711999999999</v>
      </c>
      <c r="P212" s="5">
        <v>29.182925999999998</v>
      </c>
      <c r="Q212" s="5">
        <v>23.882308999999999</v>
      </c>
      <c r="R212" s="5">
        <v>79.145961</v>
      </c>
      <c r="S212" s="5">
        <v>19.201270999999998</v>
      </c>
      <c r="T212" s="5">
        <v>23.803041</v>
      </c>
      <c r="U212" s="5">
        <v>70.396220999999997</v>
      </c>
      <c r="V212" s="5">
        <v>79.494246000000004</v>
      </c>
      <c r="W212" s="5">
        <v>21.796461000000001</v>
      </c>
      <c r="X212" s="5">
        <v>84.320065999999997</v>
      </c>
      <c r="Y212" s="5">
        <v>24.010061</v>
      </c>
      <c r="Z212" s="5">
        <v>23.144207999999999</v>
      </c>
      <c r="AA212" s="5">
        <v>79.543727000000004</v>
      </c>
      <c r="AB212" s="5">
        <v>79.639741999999998</v>
      </c>
      <c r="AC212" s="5">
        <v>16.602267000000001</v>
      </c>
      <c r="AD212" s="5">
        <v>79.775243000000003</v>
      </c>
      <c r="AE212" s="5">
        <v>76.352801999999997</v>
      </c>
      <c r="AF212" s="5">
        <v>27.054334000000001</v>
      </c>
      <c r="AG212" s="5">
        <v>77.749709999999993</v>
      </c>
      <c r="AH212" s="5">
        <v>22.559791000000001</v>
      </c>
      <c r="AI212" s="5">
        <v>80.830539000000002</v>
      </c>
      <c r="AJ212" s="5">
        <v>84.033913999999996</v>
      </c>
      <c r="AK212" s="5">
        <v>85.470860000000002</v>
      </c>
      <c r="AL212" s="5">
        <v>67.680558000000005</v>
      </c>
      <c r="AM212" s="5">
        <v>17.620542</v>
      </c>
      <c r="AN212" s="5">
        <v>77.862183000000002</v>
      </c>
      <c r="AO212" s="5">
        <v>13.608306000000001</v>
      </c>
      <c r="AP212" s="5">
        <v>19.413699000000001</v>
      </c>
      <c r="AQ212" s="5">
        <v>79.182933000000006</v>
      </c>
      <c r="AR212" s="5">
        <v>22.520990999999999</v>
      </c>
      <c r="AS212" s="5">
        <v>20.756988</v>
      </c>
      <c r="AT212" s="5">
        <v>85.104827999999998</v>
      </c>
      <c r="AU212" s="5">
        <v>82.505291999999997</v>
      </c>
      <c r="AV212" s="5">
        <v>80.803078999999997</v>
      </c>
      <c r="AW212" s="5">
        <v>22.224785000000001</v>
      </c>
      <c r="AX212" s="5">
        <v>90.412828000000005</v>
      </c>
    </row>
    <row r="213" spans="1:50" x14ac:dyDescent="0.35">
      <c r="A213" s="5">
        <v>88.038794999999993</v>
      </c>
      <c r="B213" s="5">
        <v>86.450948999999994</v>
      </c>
      <c r="C213" s="5">
        <v>77.868087000000003</v>
      </c>
      <c r="D213" s="5">
        <v>19.594367999999999</v>
      </c>
      <c r="E213" s="5">
        <v>17.127319</v>
      </c>
      <c r="F213" s="5">
        <v>79.660713999999999</v>
      </c>
      <c r="G213" s="5">
        <v>22.500029999999999</v>
      </c>
      <c r="H213" s="5">
        <v>81.615677000000005</v>
      </c>
      <c r="I213" s="5">
        <v>18.46058</v>
      </c>
      <c r="J213" s="5">
        <v>16.728877000000001</v>
      </c>
      <c r="K213" s="5">
        <v>14.285121</v>
      </c>
      <c r="L213" s="5">
        <v>85.094818000000004</v>
      </c>
      <c r="M213" s="5">
        <v>80.499585999999994</v>
      </c>
      <c r="N213" s="5">
        <v>13.264018999999999</v>
      </c>
      <c r="O213" s="5">
        <v>77.170921000000007</v>
      </c>
      <c r="P213" s="5">
        <v>76.877307000000002</v>
      </c>
      <c r="Q213" s="5">
        <v>79.485574</v>
      </c>
      <c r="R213" s="5">
        <v>80.069571999999994</v>
      </c>
      <c r="S213" s="5">
        <v>82.062113999999994</v>
      </c>
      <c r="T213" s="5">
        <v>78.222679999999997</v>
      </c>
      <c r="U213" s="5">
        <v>13.567129</v>
      </c>
      <c r="V213" s="5">
        <v>27.218533999999998</v>
      </c>
      <c r="W213" s="5">
        <v>15.961746</v>
      </c>
      <c r="X213" s="5">
        <v>84.595639000000006</v>
      </c>
      <c r="Y213" s="5">
        <v>78.136373000000006</v>
      </c>
      <c r="Z213" s="5">
        <v>79.172596999999996</v>
      </c>
      <c r="AA213" s="5">
        <v>28.4467</v>
      </c>
      <c r="AB213" s="5">
        <v>86.299878000000007</v>
      </c>
      <c r="AC213" s="5">
        <v>83.452494000000002</v>
      </c>
      <c r="AD213" s="5">
        <v>75.857641999999998</v>
      </c>
      <c r="AE213" s="5">
        <v>82.378544000000005</v>
      </c>
      <c r="AF213" s="5">
        <v>80.876902999999999</v>
      </c>
      <c r="AG213" s="5">
        <v>89.577853000000005</v>
      </c>
      <c r="AH213" s="5">
        <v>80.496165000000005</v>
      </c>
      <c r="AI213" s="5">
        <v>81.693061</v>
      </c>
      <c r="AJ213" s="5">
        <v>22.648931999999999</v>
      </c>
      <c r="AK213" s="5">
        <v>79.987313999999998</v>
      </c>
      <c r="AL213" s="5">
        <v>17.976338999999999</v>
      </c>
      <c r="AM213" s="5">
        <v>79.851577000000006</v>
      </c>
      <c r="AN213" s="5">
        <v>81.738569999999996</v>
      </c>
      <c r="AO213" s="5">
        <v>79.669605000000004</v>
      </c>
      <c r="AP213" s="5">
        <v>77.187867999999995</v>
      </c>
      <c r="AQ213" s="5">
        <v>74.050265999999993</v>
      </c>
      <c r="AR213" s="5">
        <v>78.112624999999994</v>
      </c>
      <c r="AS213" s="5">
        <v>13.330913000000001</v>
      </c>
      <c r="AT213" s="5">
        <v>24.656905999999999</v>
      </c>
      <c r="AU213" s="5">
        <v>11.771470000000001</v>
      </c>
      <c r="AV213" s="5">
        <v>13.777633</v>
      </c>
      <c r="AW213" s="5">
        <v>13.981363</v>
      </c>
      <c r="AX213" s="5">
        <v>12.51891</v>
      </c>
    </row>
    <row r="214" spans="1:50" x14ac:dyDescent="0.35">
      <c r="A214" s="5">
        <v>76.574924999999993</v>
      </c>
      <c r="B214" s="5">
        <v>19.384588000000001</v>
      </c>
      <c r="C214" s="5">
        <v>12.372291000000001</v>
      </c>
      <c r="D214" s="5">
        <v>81.834840999999997</v>
      </c>
      <c r="E214" s="5">
        <v>16.918578</v>
      </c>
      <c r="F214" s="5">
        <v>21.376401000000001</v>
      </c>
      <c r="G214" s="5">
        <v>82.406063000000003</v>
      </c>
      <c r="H214" s="5">
        <v>85.914593999999994</v>
      </c>
      <c r="I214" s="5">
        <v>77.490656000000001</v>
      </c>
      <c r="J214" s="5">
        <v>81.042248000000001</v>
      </c>
      <c r="K214" s="5">
        <v>77.800616000000005</v>
      </c>
      <c r="L214" s="5">
        <v>18.549007</v>
      </c>
      <c r="M214" s="5">
        <v>23.530802000000001</v>
      </c>
      <c r="N214" s="5">
        <v>82.173851999999997</v>
      </c>
      <c r="O214" s="5">
        <v>24.004899999999999</v>
      </c>
      <c r="P214" s="5">
        <v>85.223076000000006</v>
      </c>
      <c r="Q214" s="5">
        <v>23.512526000000001</v>
      </c>
      <c r="R214" s="5">
        <v>80.593069</v>
      </c>
      <c r="S214" s="5">
        <v>22.595590000000001</v>
      </c>
      <c r="T214" s="5">
        <v>83.248644999999996</v>
      </c>
      <c r="U214" s="5">
        <v>89.179520999999994</v>
      </c>
      <c r="V214" s="5">
        <v>22.508890000000001</v>
      </c>
      <c r="W214" s="5">
        <v>13.725144</v>
      </c>
      <c r="X214" s="5">
        <v>17.260109</v>
      </c>
      <c r="Y214" s="5">
        <v>15.550473999999999</v>
      </c>
      <c r="Z214" s="5">
        <v>18.489961999999998</v>
      </c>
      <c r="AA214" s="5">
        <v>24.310403999999998</v>
      </c>
      <c r="AB214" s="5">
        <v>82.551529000000002</v>
      </c>
      <c r="AC214" s="5">
        <v>77.361920999999995</v>
      </c>
      <c r="AD214" s="5">
        <v>32.579591000000001</v>
      </c>
      <c r="AE214" s="5">
        <v>24.926188</v>
      </c>
      <c r="AF214" s="5">
        <v>85.560080999999997</v>
      </c>
      <c r="AG214" s="5">
        <v>82.073677000000004</v>
      </c>
      <c r="AH214" s="5">
        <v>82.858367000000001</v>
      </c>
      <c r="AI214" s="5">
        <v>76.765527000000006</v>
      </c>
      <c r="AJ214" s="5">
        <v>17.699922999999998</v>
      </c>
      <c r="AK214" s="5">
        <v>71.084755000000001</v>
      </c>
      <c r="AL214" s="5">
        <v>12.152483</v>
      </c>
      <c r="AM214" s="5">
        <v>18.292190000000002</v>
      </c>
      <c r="AN214" s="5">
        <v>30.183985</v>
      </c>
      <c r="AO214" s="5">
        <v>13.590171</v>
      </c>
      <c r="AP214" s="5">
        <v>12.527922999999999</v>
      </c>
      <c r="AQ214" s="5">
        <v>79.100812000000005</v>
      </c>
      <c r="AR214" s="5">
        <v>73.766645999999994</v>
      </c>
      <c r="AS214" s="5">
        <v>83.541656000000003</v>
      </c>
      <c r="AT214" s="5">
        <v>77.121799999999993</v>
      </c>
      <c r="AU214" s="5">
        <v>23.093067999999999</v>
      </c>
      <c r="AV214" s="5">
        <v>75.082656999999998</v>
      </c>
      <c r="AW214" s="5">
        <v>81.911732000000001</v>
      </c>
      <c r="AX214" s="5">
        <v>10.635695999999999</v>
      </c>
    </row>
    <row r="215" spans="1:50" x14ac:dyDescent="0.35">
      <c r="A215" s="5">
        <v>76.221642000000003</v>
      </c>
      <c r="B215" s="5">
        <v>20.125706999999998</v>
      </c>
      <c r="C215" s="5">
        <v>78.685309000000004</v>
      </c>
      <c r="D215" s="5">
        <v>17.489830000000001</v>
      </c>
      <c r="E215" s="5">
        <v>9.4839909999999996</v>
      </c>
      <c r="F215" s="5">
        <v>76.513413999999997</v>
      </c>
      <c r="G215" s="5">
        <v>17.510014999999999</v>
      </c>
      <c r="H215" s="5">
        <v>78.650453999999996</v>
      </c>
      <c r="I215" s="5">
        <v>77.180007000000003</v>
      </c>
      <c r="J215" s="5">
        <v>81.140259</v>
      </c>
      <c r="K215" s="5">
        <v>21.364951000000001</v>
      </c>
      <c r="L215" s="5">
        <v>23.495211000000001</v>
      </c>
      <c r="M215" s="5">
        <v>78.125005000000002</v>
      </c>
      <c r="N215" s="5">
        <v>74.207036000000002</v>
      </c>
      <c r="O215" s="5">
        <v>81.763737000000006</v>
      </c>
      <c r="P215" s="5">
        <v>83.865955</v>
      </c>
      <c r="Q215" s="5">
        <v>20.091315000000002</v>
      </c>
      <c r="R215" s="5">
        <v>85.289708000000005</v>
      </c>
      <c r="S215" s="5">
        <v>78.804794000000001</v>
      </c>
      <c r="T215" s="5">
        <v>83.527925999999994</v>
      </c>
      <c r="U215" s="5">
        <v>73.630151999999995</v>
      </c>
      <c r="V215" s="5">
        <v>11.810597</v>
      </c>
      <c r="W215" s="5">
        <v>19.703924000000001</v>
      </c>
      <c r="X215" s="5">
        <v>31.808544000000001</v>
      </c>
      <c r="Y215" s="5">
        <v>18.526081999999999</v>
      </c>
      <c r="Z215" s="5">
        <v>82.488488000000004</v>
      </c>
      <c r="AA215" s="5">
        <v>78.055345000000003</v>
      </c>
      <c r="AB215" s="5">
        <v>80.399597999999997</v>
      </c>
      <c r="AC215" s="5">
        <v>89.222410999999994</v>
      </c>
      <c r="AD215" s="5">
        <v>78.276685000000001</v>
      </c>
      <c r="AE215" s="5">
        <v>85.493553000000006</v>
      </c>
      <c r="AF215" s="5">
        <v>87.442311000000004</v>
      </c>
      <c r="AG215" s="5">
        <v>91.504024999999999</v>
      </c>
      <c r="AH215" s="5">
        <v>22.746853000000002</v>
      </c>
      <c r="AI215" s="5">
        <v>15.869494</v>
      </c>
      <c r="AJ215" s="5">
        <v>65.185796999999994</v>
      </c>
      <c r="AK215" s="5">
        <v>74.570588000000001</v>
      </c>
      <c r="AL215" s="5">
        <v>85.745579000000006</v>
      </c>
      <c r="AM215" s="5">
        <v>87.341819000000001</v>
      </c>
      <c r="AN215" s="5">
        <v>70.831922000000006</v>
      </c>
      <c r="AO215" s="5">
        <v>76.420494000000005</v>
      </c>
      <c r="AP215" s="5">
        <v>29.329885000000001</v>
      </c>
      <c r="AQ215" s="5">
        <v>11.178474</v>
      </c>
      <c r="AR215" s="5">
        <v>80.509266999999994</v>
      </c>
      <c r="AS215" s="5">
        <v>20.396498999999999</v>
      </c>
      <c r="AT215" s="5">
        <v>17.707113</v>
      </c>
      <c r="AU215" s="5">
        <v>29.735202000000001</v>
      </c>
      <c r="AV215" s="5">
        <v>79.831737000000004</v>
      </c>
      <c r="AW215" s="5">
        <v>22.862480999999999</v>
      </c>
      <c r="AX215" s="5">
        <v>12.026356</v>
      </c>
    </row>
    <row r="216" spans="1:50" x14ac:dyDescent="0.35">
      <c r="A216" s="5">
        <v>79.177456000000006</v>
      </c>
      <c r="B216" s="5">
        <v>24.523695</v>
      </c>
      <c r="C216" s="5">
        <v>74.919302999999999</v>
      </c>
      <c r="D216" s="5">
        <v>80.084558999999999</v>
      </c>
      <c r="E216" s="5">
        <v>14.713362999999999</v>
      </c>
      <c r="F216" s="5">
        <v>16.267795</v>
      </c>
      <c r="G216" s="5">
        <v>78.630242999999993</v>
      </c>
      <c r="H216" s="5">
        <v>81.750805</v>
      </c>
      <c r="I216" s="5">
        <v>24.456365000000002</v>
      </c>
      <c r="J216" s="5">
        <v>80.910386000000003</v>
      </c>
      <c r="K216" s="5">
        <v>9.4844460000000002</v>
      </c>
      <c r="L216" s="5">
        <v>19.153817</v>
      </c>
      <c r="M216" s="5">
        <v>85.904560000000004</v>
      </c>
      <c r="N216" s="5">
        <v>31.235198</v>
      </c>
      <c r="O216" s="5">
        <v>74.788342999999998</v>
      </c>
      <c r="P216" s="5">
        <v>75.652756999999994</v>
      </c>
      <c r="Q216" s="5">
        <v>19.376315999999999</v>
      </c>
      <c r="R216" s="5">
        <v>22.374590000000001</v>
      </c>
      <c r="S216" s="5">
        <v>18.364516999999999</v>
      </c>
      <c r="T216" s="5">
        <v>74.697553999999997</v>
      </c>
      <c r="U216" s="5">
        <v>76.770961999999997</v>
      </c>
      <c r="V216" s="5">
        <v>14.573473</v>
      </c>
      <c r="W216" s="5">
        <v>12.337145</v>
      </c>
      <c r="X216" s="5">
        <v>20.877075000000001</v>
      </c>
      <c r="Y216" s="5">
        <v>26.586022</v>
      </c>
      <c r="Z216" s="5">
        <v>21.255241999999999</v>
      </c>
      <c r="AA216" s="5">
        <v>18.182245000000002</v>
      </c>
      <c r="AB216" s="5">
        <v>83.027125999999996</v>
      </c>
      <c r="AC216" s="5">
        <v>69.779157999999995</v>
      </c>
      <c r="AD216" s="5">
        <v>17.407423000000001</v>
      </c>
      <c r="AE216" s="5">
        <v>72.226066000000003</v>
      </c>
      <c r="AF216" s="5">
        <v>74.666888999999998</v>
      </c>
      <c r="AG216" s="5">
        <v>75.917620999999997</v>
      </c>
      <c r="AH216" s="5">
        <v>81.265882000000005</v>
      </c>
      <c r="AI216" s="5">
        <v>72.115613999999994</v>
      </c>
      <c r="AJ216" s="5">
        <v>13.606324000000001</v>
      </c>
      <c r="AK216" s="5">
        <v>76.248626000000002</v>
      </c>
      <c r="AL216" s="5">
        <v>76.953997000000001</v>
      </c>
      <c r="AM216" s="5">
        <v>75.185822000000002</v>
      </c>
      <c r="AN216" s="5">
        <v>81.696939999999998</v>
      </c>
      <c r="AO216" s="5">
        <v>23.989958999999999</v>
      </c>
      <c r="AP216" s="5">
        <v>78.322730000000007</v>
      </c>
      <c r="AQ216" s="5">
        <v>77.260080000000002</v>
      </c>
      <c r="AR216" s="5">
        <v>21.877165000000002</v>
      </c>
      <c r="AS216" s="5">
        <v>17.017140999999999</v>
      </c>
      <c r="AT216" s="5">
        <v>75.441365000000005</v>
      </c>
      <c r="AU216" s="5">
        <v>18.629591999999999</v>
      </c>
      <c r="AV216" s="5">
        <v>81.975336999999996</v>
      </c>
      <c r="AW216" s="5">
        <v>25.413259</v>
      </c>
      <c r="AX216" s="5">
        <v>26.117151</v>
      </c>
    </row>
    <row r="217" spans="1:50" x14ac:dyDescent="0.35">
      <c r="A217" s="5">
        <v>11.200372</v>
      </c>
      <c r="B217" s="5">
        <v>19.624106000000001</v>
      </c>
      <c r="C217" s="5">
        <v>81.727688000000001</v>
      </c>
      <c r="D217" s="5">
        <v>84.523127000000002</v>
      </c>
      <c r="E217" s="5">
        <v>83.472852000000003</v>
      </c>
      <c r="F217" s="5">
        <v>77.480074000000002</v>
      </c>
      <c r="G217" s="5">
        <v>80.919588000000005</v>
      </c>
      <c r="H217" s="5">
        <v>22.13203</v>
      </c>
      <c r="I217" s="5">
        <v>79.807107999999999</v>
      </c>
      <c r="J217" s="5">
        <v>22.308881</v>
      </c>
      <c r="K217" s="5">
        <v>18.681466</v>
      </c>
      <c r="L217" s="5">
        <v>84.522465999999994</v>
      </c>
      <c r="M217" s="5">
        <v>16.288354999999999</v>
      </c>
      <c r="N217" s="5">
        <v>78.521039000000002</v>
      </c>
      <c r="O217" s="5">
        <v>10.852878</v>
      </c>
      <c r="P217" s="5">
        <v>25.569877999999999</v>
      </c>
      <c r="Q217" s="5">
        <v>74.603517999999994</v>
      </c>
      <c r="R217" s="5">
        <v>19.183071000000002</v>
      </c>
      <c r="S217" s="5">
        <v>25.253723000000001</v>
      </c>
      <c r="T217" s="5">
        <v>76.806933000000001</v>
      </c>
      <c r="U217" s="5">
        <v>75.866073999999998</v>
      </c>
      <c r="V217" s="5">
        <v>12.517148000000001</v>
      </c>
      <c r="W217" s="5">
        <v>86.931049999999999</v>
      </c>
      <c r="X217" s="5">
        <v>18.595500999999999</v>
      </c>
      <c r="Y217" s="5">
        <v>80.712757999999994</v>
      </c>
      <c r="Z217" s="5">
        <v>16.504785999999999</v>
      </c>
      <c r="AA217" s="5">
        <v>76.406011000000007</v>
      </c>
      <c r="AB217" s="5">
        <v>77.474790999999996</v>
      </c>
      <c r="AC217" s="5">
        <v>13.677160000000001</v>
      </c>
      <c r="AD217" s="5">
        <v>27.414332000000002</v>
      </c>
      <c r="AE217" s="5">
        <v>84.101241000000002</v>
      </c>
      <c r="AF217" s="5">
        <v>89.199423999999993</v>
      </c>
      <c r="AG217" s="5">
        <v>15.77271</v>
      </c>
      <c r="AH217" s="5">
        <v>19.403578</v>
      </c>
      <c r="AI217" s="5">
        <v>93.865008000000003</v>
      </c>
      <c r="AJ217" s="5">
        <v>78.112977000000001</v>
      </c>
      <c r="AK217" s="5">
        <v>80.284953000000002</v>
      </c>
      <c r="AL217" s="5">
        <v>84.463955999999996</v>
      </c>
      <c r="AM217" s="5">
        <v>12.383468000000001</v>
      </c>
      <c r="AN217" s="5">
        <v>90.556672000000006</v>
      </c>
      <c r="AO217" s="5">
        <v>17.12011</v>
      </c>
      <c r="AP217" s="5">
        <v>18.552212999999998</v>
      </c>
      <c r="AQ217" s="5">
        <v>80.037301999999997</v>
      </c>
      <c r="AR217" s="5">
        <v>22.315235000000001</v>
      </c>
      <c r="AS217" s="5">
        <v>17.215160999999998</v>
      </c>
      <c r="AT217" s="5">
        <v>36.979968</v>
      </c>
      <c r="AU217" s="5">
        <v>17.705047</v>
      </c>
      <c r="AV217" s="5">
        <v>13.866723</v>
      </c>
      <c r="AW217" s="5">
        <v>15.315827000000001</v>
      </c>
      <c r="AX217" s="5">
        <v>81.032186999999993</v>
      </c>
    </row>
    <row r="218" spans="1:50" x14ac:dyDescent="0.35">
      <c r="A218" s="5">
        <v>80.284339000000003</v>
      </c>
      <c r="B218" s="5">
        <v>77.733228999999994</v>
      </c>
      <c r="C218" s="5">
        <v>78.232555000000005</v>
      </c>
      <c r="D218" s="5">
        <v>19.171458000000001</v>
      </c>
      <c r="E218" s="5">
        <v>26.020384</v>
      </c>
      <c r="F218" s="5">
        <v>18.630797999999999</v>
      </c>
      <c r="G218" s="5">
        <v>78.788174999999995</v>
      </c>
      <c r="H218" s="5">
        <v>18.248412999999999</v>
      </c>
      <c r="I218" s="5">
        <v>17.707048</v>
      </c>
      <c r="J218" s="5">
        <v>23.443999999999999</v>
      </c>
      <c r="K218" s="5">
        <v>87.606086000000005</v>
      </c>
      <c r="L218" s="5">
        <v>81.009214999999998</v>
      </c>
      <c r="M218" s="5">
        <v>20.003271999999999</v>
      </c>
      <c r="N218" s="5">
        <v>79.467381000000003</v>
      </c>
      <c r="O218" s="5">
        <v>89.580821999999998</v>
      </c>
      <c r="P218" s="5">
        <v>84.649215999999996</v>
      </c>
      <c r="Q218" s="5">
        <v>78.647120999999999</v>
      </c>
      <c r="R218" s="5">
        <v>73.450006000000002</v>
      </c>
      <c r="S218" s="5">
        <v>81.736555999999993</v>
      </c>
      <c r="T218" s="5">
        <v>19.990096999999999</v>
      </c>
      <c r="U218" s="5">
        <v>16.642233999999998</v>
      </c>
      <c r="V218" s="5">
        <v>72.381450999999998</v>
      </c>
      <c r="W218" s="5">
        <v>80.427608000000006</v>
      </c>
      <c r="X218" s="5">
        <v>81.409167999999994</v>
      </c>
      <c r="Y218" s="5">
        <v>82.471159999999998</v>
      </c>
      <c r="Z218" s="5">
        <v>83.964530999999994</v>
      </c>
      <c r="AA218" s="5">
        <v>26.601382000000001</v>
      </c>
      <c r="AB218" s="5">
        <v>20.597259999999999</v>
      </c>
      <c r="AC218" s="5">
        <v>11.453794</v>
      </c>
      <c r="AD218" s="5">
        <v>22.541694</v>
      </c>
      <c r="AE218" s="5">
        <v>79.109455999999994</v>
      </c>
      <c r="AF218" s="5">
        <v>22.217600000000001</v>
      </c>
      <c r="AG218" s="5">
        <v>13.142424</v>
      </c>
      <c r="AH218" s="5">
        <v>18.410392000000002</v>
      </c>
      <c r="AI218" s="5">
        <v>79.101399999999998</v>
      </c>
      <c r="AJ218" s="5">
        <v>87.420035999999996</v>
      </c>
      <c r="AK218" s="5">
        <v>77.801777999999999</v>
      </c>
      <c r="AL218" s="5">
        <v>14.336316</v>
      </c>
      <c r="AM218" s="5">
        <v>17.402488999999999</v>
      </c>
      <c r="AN218" s="5">
        <v>81.709520999999995</v>
      </c>
      <c r="AO218" s="5">
        <v>75.139509000000004</v>
      </c>
      <c r="AP218" s="5">
        <v>83.146113</v>
      </c>
      <c r="AQ218" s="5">
        <v>80.869292000000002</v>
      </c>
      <c r="AR218" s="5">
        <v>80.163186999999994</v>
      </c>
      <c r="AS218" s="5">
        <v>20.417151</v>
      </c>
      <c r="AT218" s="5">
        <v>13.279071999999999</v>
      </c>
      <c r="AU218" s="5">
        <v>74.985557</v>
      </c>
      <c r="AV218" s="5">
        <v>19.196221000000001</v>
      </c>
      <c r="AW218" s="5">
        <v>22.696183999999999</v>
      </c>
      <c r="AX218" s="5">
        <v>19.509042000000001</v>
      </c>
    </row>
    <row r="219" spans="1:50" x14ac:dyDescent="0.35">
      <c r="A219" s="5">
        <v>21.539645</v>
      </c>
      <c r="B219" s="5">
        <v>74.760129000000006</v>
      </c>
      <c r="C219" s="5">
        <v>24.573667</v>
      </c>
      <c r="D219" s="5">
        <v>90.642525000000006</v>
      </c>
      <c r="E219" s="5">
        <v>20.789757999999999</v>
      </c>
      <c r="F219" s="5">
        <v>81.195205000000001</v>
      </c>
      <c r="G219" s="5">
        <v>90.771998999999994</v>
      </c>
      <c r="H219" s="5">
        <v>74.629311999999999</v>
      </c>
      <c r="I219" s="5">
        <v>25.765051</v>
      </c>
      <c r="J219" s="5">
        <v>15.085378</v>
      </c>
      <c r="K219" s="5">
        <v>17.826294000000001</v>
      </c>
      <c r="L219" s="5">
        <v>77.548381000000006</v>
      </c>
      <c r="M219" s="5">
        <v>27.011852999999999</v>
      </c>
      <c r="N219" s="5">
        <v>23.663971</v>
      </c>
      <c r="O219" s="5">
        <v>11.48681</v>
      </c>
      <c r="P219" s="5">
        <v>81.194333</v>
      </c>
      <c r="Q219" s="5">
        <v>74.370062000000004</v>
      </c>
      <c r="R219" s="5">
        <v>70.589937000000006</v>
      </c>
      <c r="S219" s="5">
        <v>76.981890000000007</v>
      </c>
      <c r="T219" s="5">
        <v>76.779246999999998</v>
      </c>
      <c r="U219" s="5">
        <v>13.759810999999999</v>
      </c>
      <c r="V219" s="5">
        <v>11.322977</v>
      </c>
      <c r="W219" s="5">
        <v>82.513557000000006</v>
      </c>
      <c r="X219" s="5">
        <v>83.239418999999998</v>
      </c>
      <c r="Y219" s="5">
        <v>80.638656999999995</v>
      </c>
      <c r="Z219" s="5">
        <v>84.372258000000002</v>
      </c>
      <c r="AA219" s="5">
        <v>73.211669000000001</v>
      </c>
      <c r="AB219" s="5">
        <v>76.034124000000006</v>
      </c>
      <c r="AC219" s="5">
        <v>20.154112999999999</v>
      </c>
      <c r="AD219" s="5">
        <v>15.69581</v>
      </c>
      <c r="AE219" s="5">
        <v>19.071876</v>
      </c>
      <c r="AF219" s="5">
        <v>15.850095</v>
      </c>
      <c r="AG219" s="5">
        <v>81.022099999999995</v>
      </c>
      <c r="AH219" s="5">
        <v>75.788683000000006</v>
      </c>
      <c r="AI219" s="5">
        <v>18.686052</v>
      </c>
      <c r="AJ219" s="5">
        <v>79.436927999999995</v>
      </c>
      <c r="AK219" s="5">
        <v>18.537351999999998</v>
      </c>
      <c r="AL219" s="5">
        <v>80.445539999999994</v>
      </c>
      <c r="AM219" s="5">
        <v>23.665389000000001</v>
      </c>
      <c r="AN219" s="5">
        <v>72.342832999999999</v>
      </c>
      <c r="AO219" s="5">
        <v>22.275562999999998</v>
      </c>
      <c r="AP219" s="5">
        <v>86.501887999999994</v>
      </c>
      <c r="AQ219" s="5">
        <v>83.711111000000002</v>
      </c>
      <c r="AR219" s="5">
        <v>23.59704</v>
      </c>
      <c r="AS219" s="5">
        <v>13.473708999999999</v>
      </c>
      <c r="AT219" s="5">
        <v>23.283844999999999</v>
      </c>
      <c r="AU219" s="5">
        <v>21.068683</v>
      </c>
      <c r="AV219" s="5">
        <v>23.591564999999999</v>
      </c>
      <c r="AW219" s="5">
        <v>14.568018</v>
      </c>
      <c r="AX219" s="5">
        <v>73.942729</v>
      </c>
    </row>
    <row r="220" spans="1:50" x14ac:dyDescent="0.35">
      <c r="A220" s="5">
        <v>20.190808000000001</v>
      </c>
      <c r="B220" s="5">
        <v>13.157988</v>
      </c>
      <c r="C220" s="5">
        <v>27.629370000000002</v>
      </c>
      <c r="D220" s="5">
        <v>20.277280000000001</v>
      </c>
      <c r="E220" s="5">
        <v>16.051755</v>
      </c>
      <c r="F220" s="5">
        <v>10.475607999999999</v>
      </c>
      <c r="G220" s="5">
        <v>18.206322</v>
      </c>
      <c r="H220" s="5">
        <v>20.696774999999999</v>
      </c>
      <c r="I220" s="5">
        <v>16.975705000000001</v>
      </c>
      <c r="J220" s="5">
        <v>72.400113000000005</v>
      </c>
      <c r="K220" s="5">
        <v>71.716752999999997</v>
      </c>
      <c r="L220" s="5">
        <v>85.479741000000004</v>
      </c>
      <c r="M220" s="5">
        <v>73.848832000000002</v>
      </c>
      <c r="N220" s="5">
        <v>23.328078999999999</v>
      </c>
      <c r="O220" s="5">
        <v>84.517332999999994</v>
      </c>
      <c r="P220" s="5">
        <v>16.504733000000002</v>
      </c>
      <c r="Q220" s="5">
        <v>18.119302000000001</v>
      </c>
      <c r="R220" s="5">
        <v>12.474348000000001</v>
      </c>
      <c r="S220" s="5">
        <v>18.330463000000002</v>
      </c>
      <c r="T220" s="5">
        <v>22.590157000000001</v>
      </c>
      <c r="U220" s="5">
        <v>13.073593000000001</v>
      </c>
      <c r="V220" s="5">
        <v>84.086804999999998</v>
      </c>
      <c r="W220" s="5">
        <v>22.157395999999999</v>
      </c>
      <c r="X220" s="5">
        <v>20.762595999999998</v>
      </c>
      <c r="Y220" s="5">
        <v>15.723444000000001</v>
      </c>
      <c r="Z220" s="5">
        <v>81.704302999999996</v>
      </c>
      <c r="AA220" s="5">
        <v>76.107230999999999</v>
      </c>
      <c r="AB220" s="5">
        <v>17.906759000000001</v>
      </c>
      <c r="AC220" s="5">
        <v>11.438580999999999</v>
      </c>
      <c r="AD220" s="5">
        <v>12.48419</v>
      </c>
      <c r="AE220" s="5">
        <v>73.574798999999999</v>
      </c>
      <c r="AF220" s="5">
        <v>20.550863</v>
      </c>
      <c r="AG220" s="5">
        <v>77.325743000000003</v>
      </c>
      <c r="AH220" s="5">
        <v>74.427623999999994</v>
      </c>
      <c r="AI220" s="5">
        <v>15.879167000000001</v>
      </c>
      <c r="AJ220" s="5">
        <v>81.660240999999999</v>
      </c>
      <c r="AK220" s="5">
        <v>83.139561999999998</v>
      </c>
      <c r="AL220" s="5">
        <v>22.553642</v>
      </c>
      <c r="AM220" s="5">
        <v>18.836362000000001</v>
      </c>
      <c r="AN220" s="5">
        <v>71.741359000000003</v>
      </c>
      <c r="AO220" s="5">
        <v>79.631054000000006</v>
      </c>
      <c r="AP220" s="5">
        <v>86.635717999999997</v>
      </c>
      <c r="AQ220" s="5">
        <v>31.670264</v>
      </c>
      <c r="AR220" s="5">
        <v>89.061972999999995</v>
      </c>
      <c r="AS220" s="5">
        <v>79.451255000000003</v>
      </c>
      <c r="AT220" s="5">
        <v>33.020218999999997</v>
      </c>
      <c r="AU220" s="5">
        <v>26.020061999999999</v>
      </c>
      <c r="AV220" s="5">
        <v>76.520674</v>
      </c>
      <c r="AW220" s="5">
        <v>80.489835999999997</v>
      </c>
      <c r="AX220" s="5">
        <v>81.036389</v>
      </c>
    </row>
    <row r="221" spans="1:50" x14ac:dyDescent="0.35">
      <c r="A221" s="5">
        <v>22.482281</v>
      </c>
      <c r="B221" s="5">
        <v>75.711674000000002</v>
      </c>
      <c r="C221" s="5">
        <v>71.882017000000005</v>
      </c>
      <c r="D221" s="5">
        <v>9.4491589999999999</v>
      </c>
      <c r="E221" s="5">
        <v>14.813542</v>
      </c>
      <c r="F221" s="5">
        <v>23.864612999999999</v>
      </c>
      <c r="G221" s="5">
        <v>22.505355999999999</v>
      </c>
      <c r="H221" s="5">
        <v>75.596778999999998</v>
      </c>
      <c r="I221" s="5">
        <v>22.060600999999998</v>
      </c>
      <c r="J221" s="5">
        <v>79.671149999999997</v>
      </c>
      <c r="K221" s="5">
        <v>23.647235999999999</v>
      </c>
      <c r="L221" s="5">
        <v>75.373771000000005</v>
      </c>
      <c r="M221" s="5">
        <v>83.569473000000002</v>
      </c>
      <c r="N221" s="5">
        <v>25.386557</v>
      </c>
      <c r="O221" s="5">
        <v>83.667648999999997</v>
      </c>
      <c r="P221" s="5">
        <v>79.592748</v>
      </c>
      <c r="Q221" s="5">
        <v>78.775689</v>
      </c>
      <c r="R221" s="5">
        <v>87.565727999999993</v>
      </c>
      <c r="S221" s="5">
        <v>73.136004</v>
      </c>
      <c r="T221" s="5">
        <v>25.052562999999999</v>
      </c>
      <c r="U221" s="5">
        <v>76.675452000000007</v>
      </c>
      <c r="V221" s="5">
        <v>76.918582000000001</v>
      </c>
      <c r="W221" s="5">
        <v>75.636347999999998</v>
      </c>
      <c r="X221" s="5">
        <v>25.343844000000001</v>
      </c>
      <c r="Y221" s="5">
        <v>73.135414999999995</v>
      </c>
      <c r="Z221" s="5">
        <v>20.977657000000001</v>
      </c>
      <c r="AA221" s="5">
        <v>77.020623999999998</v>
      </c>
      <c r="AB221" s="5">
        <v>81.501790999999997</v>
      </c>
      <c r="AC221" s="5">
        <v>90.299994999999996</v>
      </c>
      <c r="AD221" s="5">
        <v>69.759972000000005</v>
      </c>
      <c r="AE221" s="5">
        <v>23.596643</v>
      </c>
      <c r="AF221" s="5">
        <v>84.192626000000004</v>
      </c>
      <c r="AG221" s="5">
        <v>82.332880000000003</v>
      </c>
      <c r="AH221" s="5">
        <v>81.987831</v>
      </c>
      <c r="AI221" s="5">
        <v>87.304552999999999</v>
      </c>
      <c r="AJ221" s="5">
        <v>19.814931999999999</v>
      </c>
      <c r="AK221" s="5">
        <v>84.774207000000004</v>
      </c>
      <c r="AL221" s="5">
        <v>76.324471000000003</v>
      </c>
      <c r="AM221" s="5">
        <v>86.276499000000001</v>
      </c>
      <c r="AN221" s="5">
        <v>73.314304000000007</v>
      </c>
      <c r="AO221" s="5">
        <v>71.516735999999995</v>
      </c>
      <c r="AP221" s="5">
        <v>77.160847000000004</v>
      </c>
      <c r="AQ221" s="5">
        <v>72.815004999999999</v>
      </c>
      <c r="AR221" s="5">
        <v>11.133838000000001</v>
      </c>
      <c r="AS221" s="5">
        <v>20.229032</v>
      </c>
      <c r="AT221" s="5">
        <v>82.641109</v>
      </c>
      <c r="AU221" s="5">
        <v>78.407490999999993</v>
      </c>
      <c r="AV221" s="5">
        <v>83.676284999999993</v>
      </c>
      <c r="AW221" s="5">
        <v>20.459334999999999</v>
      </c>
      <c r="AX221" s="5">
        <v>80.085853</v>
      </c>
    </row>
    <row r="222" spans="1:50" x14ac:dyDescent="0.35">
      <c r="A222" s="5">
        <v>84.376284999999996</v>
      </c>
      <c r="B222" s="5">
        <v>77.097948000000002</v>
      </c>
      <c r="C222" s="5">
        <v>86.258955</v>
      </c>
      <c r="D222" s="5">
        <v>20.043189000000002</v>
      </c>
      <c r="E222" s="5">
        <v>78.671768999999998</v>
      </c>
      <c r="F222" s="5">
        <v>77.799875999999998</v>
      </c>
      <c r="G222" s="5">
        <v>15.112003</v>
      </c>
      <c r="H222" s="5">
        <v>21.912951</v>
      </c>
      <c r="I222" s="5">
        <v>84.650589999999994</v>
      </c>
      <c r="J222" s="5">
        <v>83.925802000000004</v>
      </c>
      <c r="K222" s="5">
        <v>77.350104000000002</v>
      </c>
      <c r="L222" s="5">
        <v>81.421845000000005</v>
      </c>
      <c r="M222" s="5">
        <v>5.6528619999999998</v>
      </c>
      <c r="N222" s="5">
        <v>87.656251999999995</v>
      </c>
      <c r="O222" s="5">
        <v>88.427687000000006</v>
      </c>
      <c r="P222" s="5">
        <v>92.720584000000002</v>
      </c>
      <c r="Q222" s="5">
        <v>86.991878999999997</v>
      </c>
      <c r="R222" s="5">
        <v>70.614958000000001</v>
      </c>
      <c r="S222" s="5">
        <v>23.607303000000002</v>
      </c>
      <c r="T222" s="5">
        <v>23.793108</v>
      </c>
      <c r="U222" s="5">
        <v>77.995037999999994</v>
      </c>
      <c r="V222" s="5">
        <v>76.777713000000006</v>
      </c>
      <c r="W222" s="5">
        <v>74.154827999999995</v>
      </c>
      <c r="X222" s="5">
        <v>82.300134999999997</v>
      </c>
      <c r="Y222" s="5">
        <v>75.495194999999995</v>
      </c>
      <c r="Z222" s="5">
        <v>24.340589000000001</v>
      </c>
      <c r="AA222" s="5">
        <v>14.652335000000001</v>
      </c>
      <c r="AB222" s="5">
        <v>84.252702999999997</v>
      </c>
      <c r="AC222" s="5">
        <v>79.673257000000007</v>
      </c>
      <c r="AD222" s="5">
        <v>71.615674999999996</v>
      </c>
      <c r="AE222" s="5">
        <v>77.922122999999999</v>
      </c>
      <c r="AF222" s="5">
        <v>78.956342000000006</v>
      </c>
      <c r="AG222" s="5">
        <v>19.405904</v>
      </c>
      <c r="AH222" s="5">
        <v>88.490088999999998</v>
      </c>
      <c r="AI222" s="5">
        <v>9.1668289999999999</v>
      </c>
      <c r="AJ222" s="5">
        <v>84.478116999999997</v>
      </c>
      <c r="AK222" s="5">
        <v>22.217694999999999</v>
      </c>
      <c r="AL222" s="5">
        <v>83.329576000000003</v>
      </c>
      <c r="AM222" s="5">
        <v>20.888377999999999</v>
      </c>
      <c r="AN222" s="5">
        <v>15.305042</v>
      </c>
      <c r="AO222" s="5">
        <v>85.007580000000004</v>
      </c>
      <c r="AP222" s="5">
        <v>18.553315000000001</v>
      </c>
      <c r="AQ222" s="5">
        <v>18.546094</v>
      </c>
      <c r="AR222" s="5">
        <v>73.456923000000003</v>
      </c>
      <c r="AS222" s="5">
        <v>79.510401000000002</v>
      </c>
      <c r="AT222" s="5">
        <v>25.945405000000001</v>
      </c>
      <c r="AU222" s="5">
        <v>11.604212</v>
      </c>
      <c r="AV222" s="5">
        <v>86.974442999999994</v>
      </c>
      <c r="AW222" s="5">
        <v>16.481089999999998</v>
      </c>
      <c r="AX222" s="5">
        <v>77.888769999999994</v>
      </c>
    </row>
    <row r="223" spans="1:50" x14ac:dyDescent="0.35">
      <c r="A223" s="5">
        <v>11.468819</v>
      </c>
      <c r="B223" s="5">
        <v>21.008264</v>
      </c>
      <c r="C223" s="5">
        <v>19.764094</v>
      </c>
      <c r="D223" s="5">
        <v>14.623922</v>
      </c>
      <c r="E223" s="5">
        <v>71.541112999999996</v>
      </c>
      <c r="F223" s="5">
        <v>73.324755999999994</v>
      </c>
      <c r="G223" s="5">
        <v>89.600544999999997</v>
      </c>
      <c r="H223" s="5">
        <v>78.970442000000006</v>
      </c>
      <c r="I223" s="5">
        <v>84.760486999999998</v>
      </c>
      <c r="J223" s="5">
        <v>73.980463</v>
      </c>
      <c r="K223" s="5">
        <v>13.000956</v>
      </c>
      <c r="L223" s="5">
        <v>77.049809999999994</v>
      </c>
      <c r="M223" s="5">
        <v>85.528030000000001</v>
      </c>
      <c r="N223" s="5">
        <v>76.730500000000006</v>
      </c>
      <c r="O223" s="5">
        <v>77.351183000000006</v>
      </c>
      <c r="P223" s="5">
        <v>67.750474999999994</v>
      </c>
      <c r="Q223" s="5">
        <v>22.562276000000001</v>
      </c>
      <c r="R223" s="5">
        <v>20.939626000000001</v>
      </c>
      <c r="S223" s="5">
        <v>17.194476000000002</v>
      </c>
      <c r="T223" s="5">
        <v>21.583223</v>
      </c>
      <c r="U223" s="5">
        <v>76.995508000000001</v>
      </c>
      <c r="V223" s="5">
        <v>23.826851999999999</v>
      </c>
      <c r="W223" s="5">
        <v>79.056652999999997</v>
      </c>
      <c r="X223" s="5">
        <v>21.769672</v>
      </c>
      <c r="Y223" s="5">
        <v>22.484621000000001</v>
      </c>
      <c r="Z223" s="5">
        <v>19.274571999999999</v>
      </c>
      <c r="AA223" s="5">
        <v>12.419881</v>
      </c>
      <c r="AB223" s="5">
        <v>22.471468000000002</v>
      </c>
      <c r="AC223" s="5">
        <v>84.598327999999995</v>
      </c>
      <c r="AD223" s="5">
        <v>23.917052000000002</v>
      </c>
      <c r="AE223" s="5">
        <v>88.584050000000005</v>
      </c>
      <c r="AF223" s="5">
        <v>15.810883</v>
      </c>
      <c r="AG223" s="5">
        <v>89.615921</v>
      </c>
      <c r="AH223" s="5">
        <v>82.898583000000002</v>
      </c>
      <c r="AI223" s="5">
        <v>73.075276000000002</v>
      </c>
      <c r="AJ223" s="5">
        <v>17.277557999999999</v>
      </c>
      <c r="AK223" s="5">
        <v>85.077061999999998</v>
      </c>
      <c r="AL223" s="5">
        <v>88.325761</v>
      </c>
      <c r="AM223" s="5">
        <v>21.282526000000001</v>
      </c>
      <c r="AN223" s="5">
        <v>78.553469000000007</v>
      </c>
      <c r="AO223" s="5">
        <v>17.262127</v>
      </c>
      <c r="AP223" s="5">
        <v>82.532335000000003</v>
      </c>
      <c r="AQ223" s="5">
        <v>84.448373000000004</v>
      </c>
      <c r="AR223" s="5">
        <v>86.376913000000002</v>
      </c>
      <c r="AS223" s="5">
        <v>74.272727000000003</v>
      </c>
      <c r="AT223" s="5">
        <v>79.582414999999997</v>
      </c>
      <c r="AU223" s="5">
        <v>27.617744999999999</v>
      </c>
      <c r="AV223" s="5">
        <v>88.546163000000007</v>
      </c>
      <c r="AW223" s="5">
        <v>83.885345000000001</v>
      </c>
      <c r="AX223" s="5">
        <v>72.942784000000003</v>
      </c>
    </row>
    <row r="224" spans="1:50" x14ac:dyDescent="0.35">
      <c r="A224" s="5">
        <v>83.626125999999999</v>
      </c>
      <c r="B224" s="5">
        <v>14.21476</v>
      </c>
      <c r="C224" s="5">
        <v>79.761841000000004</v>
      </c>
      <c r="D224" s="5">
        <v>75.938597999999999</v>
      </c>
      <c r="E224" s="5">
        <v>26.323442</v>
      </c>
      <c r="F224" s="5">
        <v>15.161244999999999</v>
      </c>
      <c r="G224" s="5">
        <v>72.413574999999994</v>
      </c>
      <c r="H224" s="5">
        <v>19.950417000000002</v>
      </c>
      <c r="I224" s="5">
        <v>14.871612000000001</v>
      </c>
      <c r="J224" s="5">
        <v>20.497346</v>
      </c>
      <c r="K224" s="5">
        <v>22.152502999999999</v>
      </c>
      <c r="L224" s="5">
        <v>16.260786</v>
      </c>
      <c r="M224" s="5">
        <v>19.351863999999999</v>
      </c>
      <c r="N224" s="5">
        <v>21.74456</v>
      </c>
      <c r="O224" s="5">
        <v>79.547487000000004</v>
      </c>
      <c r="P224" s="5">
        <v>25.548148000000001</v>
      </c>
      <c r="Q224" s="5">
        <v>24.189872000000001</v>
      </c>
      <c r="R224" s="5">
        <v>12.572986</v>
      </c>
      <c r="S224" s="5">
        <v>77.818607</v>
      </c>
      <c r="T224" s="5">
        <v>79.849843000000007</v>
      </c>
      <c r="U224" s="5">
        <v>74.229861999999997</v>
      </c>
      <c r="V224" s="5">
        <v>79.564269999999993</v>
      </c>
      <c r="W224" s="5">
        <v>76.716826999999995</v>
      </c>
      <c r="X224" s="5">
        <v>26.152660999999998</v>
      </c>
      <c r="Y224" s="5">
        <v>78.820972999999995</v>
      </c>
      <c r="Z224" s="5">
        <v>22.123646999999998</v>
      </c>
      <c r="AA224" s="5">
        <v>84.874748999999994</v>
      </c>
      <c r="AB224" s="5">
        <v>75.103708999999995</v>
      </c>
      <c r="AC224" s="5">
        <v>19.624426</v>
      </c>
      <c r="AD224" s="5">
        <v>81.338222000000002</v>
      </c>
      <c r="AE224" s="5">
        <v>73.388486</v>
      </c>
      <c r="AF224" s="5">
        <v>85.414280000000005</v>
      </c>
      <c r="AG224" s="5">
        <v>16.051048000000002</v>
      </c>
      <c r="AH224" s="5">
        <v>24.437546999999999</v>
      </c>
      <c r="AI224" s="5">
        <v>18.329145</v>
      </c>
      <c r="AJ224" s="5">
        <v>18.826312999999999</v>
      </c>
      <c r="AK224" s="5">
        <v>75.318213</v>
      </c>
      <c r="AL224" s="5">
        <v>73.509186</v>
      </c>
      <c r="AM224" s="5">
        <v>16.662402</v>
      </c>
      <c r="AN224" s="5">
        <v>79.291090999999994</v>
      </c>
      <c r="AO224" s="5">
        <v>76.496964000000006</v>
      </c>
      <c r="AP224" s="5">
        <v>74.697624000000005</v>
      </c>
      <c r="AQ224" s="5">
        <v>30.178743000000001</v>
      </c>
      <c r="AR224" s="5">
        <v>83.680642000000006</v>
      </c>
      <c r="AS224" s="5">
        <v>16.012152</v>
      </c>
      <c r="AT224" s="5">
        <v>82.845382000000001</v>
      </c>
      <c r="AU224" s="5">
        <v>14.389983000000001</v>
      </c>
      <c r="AV224" s="5">
        <v>20.286052999999999</v>
      </c>
      <c r="AW224" s="5">
        <v>18.440902000000001</v>
      </c>
      <c r="AX224" s="5">
        <v>17.689121</v>
      </c>
    </row>
    <row r="225" spans="1:50" x14ac:dyDescent="0.35">
      <c r="A225" s="5">
        <v>80.456846999999996</v>
      </c>
      <c r="B225" s="5">
        <v>25.676456000000002</v>
      </c>
      <c r="C225" s="5">
        <v>82.509013999999993</v>
      </c>
      <c r="D225" s="5">
        <v>82.543706999999998</v>
      </c>
      <c r="E225" s="5">
        <v>81.297454999999999</v>
      </c>
      <c r="F225" s="5">
        <v>84.223489000000001</v>
      </c>
      <c r="G225" s="5">
        <v>15.269985999999999</v>
      </c>
      <c r="H225" s="5">
        <v>27.369339</v>
      </c>
      <c r="I225" s="5">
        <v>26.774431</v>
      </c>
      <c r="J225" s="5">
        <v>76.215012999999999</v>
      </c>
      <c r="K225" s="5">
        <v>29.536830999999999</v>
      </c>
      <c r="L225" s="5">
        <v>14.560981999999999</v>
      </c>
      <c r="M225" s="5">
        <v>74.432742000000005</v>
      </c>
      <c r="N225" s="5">
        <v>80.059933000000001</v>
      </c>
      <c r="O225" s="5">
        <v>18.918403000000001</v>
      </c>
      <c r="P225" s="5">
        <v>19.020226999999998</v>
      </c>
      <c r="Q225" s="5">
        <v>26.689993999999999</v>
      </c>
      <c r="R225" s="5">
        <v>17.682258999999998</v>
      </c>
      <c r="S225" s="5">
        <v>25.093146999999998</v>
      </c>
      <c r="T225" s="5">
        <v>78.766887999999994</v>
      </c>
      <c r="U225" s="5">
        <v>22.013818000000001</v>
      </c>
      <c r="V225" s="5">
        <v>83.290679999999995</v>
      </c>
      <c r="W225" s="5">
        <v>79.990098000000003</v>
      </c>
      <c r="X225" s="5">
        <v>75.947483000000005</v>
      </c>
      <c r="Y225" s="5">
        <v>85.983192000000003</v>
      </c>
      <c r="Z225" s="5">
        <v>72.706367</v>
      </c>
      <c r="AA225" s="5">
        <v>24.139130000000002</v>
      </c>
      <c r="AB225" s="5">
        <v>19.464086000000002</v>
      </c>
      <c r="AC225" s="5">
        <v>75.468558999999999</v>
      </c>
      <c r="AD225" s="5">
        <v>82.934162000000001</v>
      </c>
      <c r="AE225" s="5">
        <v>24.605554000000001</v>
      </c>
      <c r="AF225" s="5">
        <v>70.074066999999999</v>
      </c>
      <c r="AG225" s="5">
        <v>84.785116000000002</v>
      </c>
      <c r="AH225" s="5">
        <v>75.339669999999998</v>
      </c>
      <c r="AI225" s="5">
        <v>21.287659000000001</v>
      </c>
      <c r="AJ225" s="5">
        <v>67.442344000000006</v>
      </c>
      <c r="AK225" s="5">
        <v>77.246101999999993</v>
      </c>
      <c r="AL225" s="5">
        <v>21.831340000000001</v>
      </c>
      <c r="AM225" s="5">
        <v>23.676466999999999</v>
      </c>
      <c r="AN225" s="5">
        <v>17.780121999999999</v>
      </c>
      <c r="AO225" s="5">
        <v>63.634900999999999</v>
      </c>
      <c r="AP225" s="5">
        <v>79.238232999999994</v>
      </c>
      <c r="AQ225" s="5">
        <v>91.630593000000005</v>
      </c>
      <c r="AR225" s="5">
        <v>28.058184000000001</v>
      </c>
      <c r="AS225" s="5">
        <v>19.410668000000001</v>
      </c>
      <c r="AT225" s="5">
        <v>79.683351999999999</v>
      </c>
      <c r="AU225" s="5">
        <v>15.233136</v>
      </c>
      <c r="AV225" s="5">
        <v>90.674430999999998</v>
      </c>
      <c r="AW225" s="5">
        <v>14.048432</v>
      </c>
      <c r="AX225" s="5">
        <v>12.820084</v>
      </c>
    </row>
    <row r="226" spans="1:50" x14ac:dyDescent="0.35">
      <c r="A226" s="5">
        <v>13.024545</v>
      </c>
      <c r="B226" s="5">
        <v>83.933440000000004</v>
      </c>
      <c r="C226" s="5">
        <v>84.205499000000003</v>
      </c>
      <c r="D226" s="5">
        <v>24.316528999999999</v>
      </c>
      <c r="E226" s="5">
        <v>23.832108999999999</v>
      </c>
      <c r="F226" s="5">
        <v>83.218288000000001</v>
      </c>
      <c r="G226" s="5">
        <v>90.739543999999995</v>
      </c>
      <c r="H226" s="5">
        <v>84.989113000000003</v>
      </c>
      <c r="I226" s="5">
        <v>19.616311</v>
      </c>
      <c r="J226" s="5">
        <v>87.265825000000007</v>
      </c>
      <c r="K226" s="5">
        <v>17.685464</v>
      </c>
      <c r="L226" s="5">
        <v>23.642305</v>
      </c>
      <c r="M226" s="5">
        <v>24.387008000000002</v>
      </c>
      <c r="N226" s="5">
        <v>77.071202999999997</v>
      </c>
      <c r="O226" s="5">
        <v>87.583455999999998</v>
      </c>
      <c r="P226" s="5">
        <v>82.299346999999997</v>
      </c>
      <c r="Q226" s="5">
        <v>20.883780999999999</v>
      </c>
      <c r="R226" s="5">
        <v>77.835774999999998</v>
      </c>
      <c r="S226" s="5">
        <v>77.746105999999997</v>
      </c>
      <c r="T226" s="5">
        <v>75.720596</v>
      </c>
      <c r="U226" s="5">
        <v>33.254776999999997</v>
      </c>
      <c r="V226" s="5">
        <v>80.249680999999995</v>
      </c>
      <c r="W226" s="5">
        <v>22.437042999999999</v>
      </c>
      <c r="X226" s="5">
        <v>20.630112</v>
      </c>
      <c r="Y226" s="5">
        <v>79.148632000000006</v>
      </c>
      <c r="Z226" s="5">
        <v>27.036193000000001</v>
      </c>
      <c r="AA226" s="5">
        <v>21.877528999999999</v>
      </c>
      <c r="AB226" s="5">
        <v>22.495515999999999</v>
      </c>
      <c r="AC226" s="5">
        <v>78.874306000000004</v>
      </c>
      <c r="AD226" s="5">
        <v>74.522919999999999</v>
      </c>
      <c r="AE226" s="5">
        <v>89.103228999999999</v>
      </c>
      <c r="AF226" s="5">
        <v>77.336375000000004</v>
      </c>
      <c r="AG226" s="5">
        <v>10.917230999999999</v>
      </c>
      <c r="AH226" s="5">
        <v>11.579399</v>
      </c>
      <c r="AI226" s="5">
        <v>86.106622999999999</v>
      </c>
      <c r="AJ226" s="5">
        <v>81.264630999999994</v>
      </c>
      <c r="AK226" s="5">
        <v>18.864353000000001</v>
      </c>
      <c r="AL226" s="5">
        <v>87.140536999999995</v>
      </c>
      <c r="AM226" s="5">
        <v>24.529641999999999</v>
      </c>
      <c r="AN226" s="5">
        <v>75.357354000000001</v>
      </c>
      <c r="AO226" s="5">
        <v>75.459815000000006</v>
      </c>
      <c r="AP226" s="5">
        <v>19.995850000000001</v>
      </c>
      <c r="AQ226" s="5">
        <v>21.446387999999999</v>
      </c>
      <c r="AR226" s="5">
        <v>19.641946999999998</v>
      </c>
      <c r="AS226" s="5">
        <v>12.394328</v>
      </c>
      <c r="AT226" s="5">
        <v>21.896350999999999</v>
      </c>
      <c r="AU226" s="5">
        <v>25.001117000000001</v>
      </c>
      <c r="AV226" s="5">
        <v>75.671571999999998</v>
      </c>
      <c r="AW226" s="5">
        <v>16.323259</v>
      </c>
      <c r="AX226" s="5">
        <v>85.906564000000003</v>
      </c>
    </row>
    <row r="227" spans="1:50" x14ac:dyDescent="0.35">
      <c r="A227" s="5">
        <v>19.547127</v>
      </c>
      <c r="B227" s="5">
        <v>83.474886999999995</v>
      </c>
      <c r="C227" s="5">
        <v>24.439457000000001</v>
      </c>
      <c r="D227" s="5">
        <v>82.463455999999994</v>
      </c>
      <c r="E227" s="5">
        <v>79.031547000000003</v>
      </c>
      <c r="F227" s="5">
        <v>20.032067000000001</v>
      </c>
      <c r="G227" s="5">
        <v>80.386452000000006</v>
      </c>
      <c r="H227" s="5">
        <v>79.262065000000007</v>
      </c>
      <c r="I227" s="5">
        <v>78.496543000000003</v>
      </c>
      <c r="J227" s="5">
        <v>16.046001</v>
      </c>
      <c r="K227" s="5">
        <v>84.261617000000001</v>
      </c>
      <c r="L227" s="5">
        <v>16.66114</v>
      </c>
      <c r="M227" s="5">
        <v>17.115724</v>
      </c>
      <c r="N227" s="5">
        <v>78.430797999999996</v>
      </c>
      <c r="O227" s="5">
        <v>83.520038</v>
      </c>
      <c r="P227" s="5">
        <v>86.543351999999999</v>
      </c>
      <c r="Q227" s="5">
        <v>77.745311999999998</v>
      </c>
      <c r="R227" s="5">
        <v>91.686469000000002</v>
      </c>
      <c r="S227" s="5">
        <v>82.836125999999993</v>
      </c>
      <c r="T227" s="5">
        <v>76.973428999999996</v>
      </c>
      <c r="U227" s="5">
        <v>78.549965999999998</v>
      </c>
      <c r="V227" s="5">
        <v>82.988321999999997</v>
      </c>
      <c r="W227" s="5">
        <v>84.964709999999997</v>
      </c>
      <c r="X227" s="5">
        <v>20.953502</v>
      </c>
      <c r="Y227" s="5">
        <v>14.729521999999999</v>
      </c>
      <c r="Z227" s="5">
        <v>18.576326999999999</v>
      </c>
      <c r="AA227" s="5">
        <v>84.356603000000007</v>
      </c>
      <c r="AB227" s="5">
        <v>77.841374000000002</v>
      </c>
      <c r="AC227" s="5">
        <v>24.156102000000001</v>
      </c>
      <c r="AD227" s="5">
        <v>17.497972000000001</v>
      </c>
      <c r="AE227" s="5">
        <v>76.137417999999997</v>
      </c>
      <c r="AF227" s="5">
        <v>17.18563</v>
      </c>
      <c r="AG227" s="5">
        <v>20.490967000000001</v>
      </c>
      <c r="AH227" s="5">
        <v>73.258887000000001</v>
      </c>
      <c r="AI227" s="5">
        <v>13.988674</v>
      </c>
      <c r="AJ227" s="5">
        <v>17.054631000000001</v>
      </c>
      <c r="AK227" s="5">
        <v>20.237493000000001</v>
      </c>
      <c r="AL227" s="5">
        <v>89.891120000000001</v>
      </c>
      <c r="AM227" s="5">
        <v>74.459877000000006</v>
      </c>
      <c r="AN227" s="5">
        <v>81.576992000000004</v>
      </c>
      <c r="AO227" s="5">
        <v>81.090866000000005</v>
      </c>
      <c r="AP227" s="5">
        <v>75.709941000000001</v>
      </c>
      <c r="AQ227" s="5">
        <v>22.766566000000001</v>
      </c>
      <c r="AR227" s="5">
        <v>14.329897000000001</v>
      </c>
      <c r="AS227" s="5">
        <v>10.297236</v>
      </c>
      <c r="AT227" s="5">
        <v>82.075778999999997</v>
      </c>
      <c r="AU227" s="5">
        <v>23.045704000000001</v>
      </c>
      <c r="AV227" s="5">
        <v>82.372490999999997</v>
      </c>
      <c r="AW227" s="5">
        <v>84.513800000000003</v>
      </c>
      <c r="AX227" s="5">
        <v>25.476969</v>
      </c>
    </row>
    <row r="228" spans="1:50" x14ac:dyDescent="0.35">
      <c r="A228" s="5">
        <v>74.800769000000003</v>
      </c>
      <c r="B228" s="5">
        <v>82.497274000000004</v>
      </c>
      <c r="C228" s="5">
        <v>86.769154999999998</v>
      </c>
      <c r="D228" s="5">
        <v>26.656226</v>
      </c>
      <c r="E228" s="5">
        <v>89.179884000000001</v>
      </c>
      <c r="F228" s="5">
        <v>19.383490999999999</v>
      </c>
      <c r="G228" s="5">
        <v>17.910160000000001</v>
      </c>
      <c r="H228" s="5">
        <v>17.910167999999999</v>
      </c>
      <c r="I228" s="5">
        <v>19.305980999999999</v>
      </c>
      <c r="J228" s="5">
        <v>21.923418000000002</v>
      </c>
      <c r="K228" s="5">
        <v>78.558116999999996</v>
      </c>
      <c r="L228" s="5">
        <v>87.021744999999996</v>
      </c>
      <c r="M228" s="5">
        <v>11.187851999999999</v>
      </c>
      <c r="N228" s="5">
        <v>78.410668000000001</v>
      </c>
      <c r="O228" s="5">
        <v>14.455973</v>
      </c>
      <c r="P228" s="5">
        <v>67.597464000000002</v>
      </c>
      <c r="Q228" s="5">
        <v>75.757955999999993</v>
      </c>
      <c r="R228" s="5">
        <v>76.886052000000007</v>
      </c>
      <c r="S228" s="5">
        <v>75.000426000000004</v>
      </c>
      <c r="T228" s="5">
        <v>22.770949999999999</v>
      </c>
      <c r="U228" s="5">
        <v>77.427892</v>
      </c>
      <c r="V228" s="5">
        <v>24.766483000000001</v>
      </c>
      <c r="W228" s="5">
        <v>78.251947999999999</v>
      </c>
      <c r="X228" s="5">
        <v>78.044827999999995</v>
      </c>
      <c r="Y228" s="5">
        <v>20.746493999999998</v>
      </c>
      <c r="Z228" s="5">
        <v>74.729731999999998</v>
      </c>
      <c r="AA228" s="5">
        <v>20.992003</v>
      </c>
      <c r="AB228" s="5">
        <v>10.792548999999999</v>
      </c>
      <c r="AC228" s="5">
        <v>74.831357999999994</v>
      </c>
      <c r="AD228" s="5">
        <v>18.993364</v>
      </c>
      <c r="AE228" s="5">
        <v>76.678736000000001</v>
      </c>
      <c r="AF228" s="5">
        <v>22.242882999999999</v>
      </c>
      <c r="AG228" s="5">
        <v>70.921396999999999</v>
      </c>
      <c r="AH228" s="5">
        <v>77.373065999999994</v>
      </c>
      <c r="AI228" s="5">
        <v>19.4254</v>
      </c>
      <c r="AJ228" s="5">
        <v>78.654112999999995</v>
      </c>
      <c r="AK228" s="5">
        <v>17.400445999999999</v>
      </c>
      <c r="AL228" s="5">
        <v>19.851908999999999</v>
      </c>
      <c r="AM228" s="5">
        <v>81.341031999999998</v>
      </c>
      <c r="AN228" s="5">
        <v>96.348229000000003</v>
      </c>
      <c r="AO228" s="5">
        <v>18.788907999999999</v>
      </c>
      <c r="AP228" s="5">
        <v>75.997929999999997</v>
      </c>
      <c r="AQ228" s="5">
        <v>25.113681</v>
      </c>
      <c r="AR228" s="5">
        <v>86.391872000000006</v>
      </c>
      <c r="AS228" s="5">
        <v>19.667172999999998</v>
      </c>
      <c r="AT228" s="5">
        <v>75.546250999999998</v>
      </c>
      <c r="AU228" s="5">
        <v>75.895021</v>
      </c>
      <c r="AV228" s="5">
        <v>26.301983</v>
      </c>
      <c r="AW228" s="5">
        <v>75.873047</v>
      </c>
      <c r="AX228" s="5">
        <v>24.187515999999999</v>
      </c>
    </row>
    <row r="229" spans="1:50" x14ac:dyDescent="0.35">
      <c r="A229" s="5">
        <v>92.323047000000003</v>
      </c>
      <c r="B229" s="5">
        <v>34.684677000000001</v>
      </c>
      <c r="C229" s="5">
        <v>73.731594999999999</v>
      </c>
      <c r="D229" s="5">
        <v>74.468580000000003</v>
      </c>
      <c r="E229" s="5">
        <v>18.09723</v>
      </c>
      <c r="F229" s="5">
        <v>73.894296999999995</v>
      </c>
      <c r="G229" s="5">
        <v>21.095454</v>
      </c>
      <c r="H229" s="5">
        <v>73.272243000000003</v>
      </c>
      <c r="I229" s="5">
        <v>76.571179000000001</v>
      </c>
      <c r="J229" s="5">
        <v>15.495089999999999</v>
      </c>
      <c r="K229" s="5">
        <v>88.433814999999996</v>
      </c>
      <c r="L229" s="5">
        <v>76.465170999999998</v>
      </c>
      <c r="M229" s="5">
        <v>28.15213</v>
      </c>
      <c r="N229" s="5">
        <v>21.654496999999999</v>
      </c>
      <c r="O229" s="5">
        <v>84.004824999999997</v>
      </c>
      <c r="P229" s="5">
        <v>20.997091000000001</v>
      </c>
      <c r="Q229" s="5">
        <v>77.170231000000001</v>
      </c>
      <c r="R229" s="5">
        <v>89.391338000000005</v>
      </c>
      <c r="S229" s="5">
        <v>21.398637000000001</v>
      </c>
      <c r="T229" s="5">
        <v>81.539287000000002</v>
      </c>
      <c r="U229" s="5">
        <v>79.689296999999996</v>
      </c>
      <c r="V229" s="5">
        <v>85.032448000000002</v>
      </c>
      <c r="W229" s="5">
        <v>22.501974000000001</v>
      </c>
      <c r="X229" s="5">
        <v>90.909356000000002</v>
      </c>
      <c r="Y229" s="5">
        <v>73.433074000000005</v>
      </c>
      <c r="Z229" s="5">
        <v>14.392770000000001</v>
      </c>
      <c r="AA229" s="5">
        <v>22.538091000000001</v>
      </c>
      <c r="AB229" s="5">
        <v>71.892730999999998</v>
      </c>
      <c r="AC229" s="5">
        <v>24.462637000000001</v>
      </c>
      <c r="AD229" s="5">
        <v>78.012546999999998</v>
      </c>
      <c r="AE229" s="5">
        <v>82.261320999999995</v>
      </c>
      <c r="AF229" s="5">
        <v>15.901885999999999</v>
      </c>
      <c r="AG229" s="5">
        <v>17.105215999999999</v>
      </c>
      <c r="AH229" s="5">
        <v>9.8294759999999997</v>
      </c>
      <c r="AI229" s="5">
        <v>19.233443999999999</v>
      </c>
      <c r="AJ229" s="5">
        <v>21.161276000000001</v>
      </c>
      <c r="AK229" s="5">
        <v>16.066085999999999</v>
      </c>
      <c r="AL229" s="5">
        <v>23.220036</v>
      </c>
      <c r="AM229" s="5">
        <v>78.537699000000003</v>
      </c>
      <c r="AN229" s="5">
        <v>81.127386000000001</v>
      </c>
      <c r="AO229" s="5">
        <v>80.266262999999995</v>
      </c>
      <c r="AP229" s="5">
        <v>81.282880000000006</v>
      </c>
      <c r="AQ229" s="5">
        <v>77.942093</v>
      </c>
      <c r="AR229" s="5">
        <v>85.274084000000002</v>
      </c>
      <c r="AS229" s="5">
        <v>75.536035999999996</v>
      </c>
      <c r="AT229" s="5">
        <v>15.334322</v>
      </c>
      <c r="AU229" s="5">
        <v>13.087490000000001</v>
      </c>
      <c r="AV229" s="5">
        <v>79.838104999999999</v>
      </c>
      <c r="AW229" s="5">
        <v>19.688590999999999</v>
      </c>
      <c r="AX229" s="5">
        <v>73.711712000000006</v>
      </c>
    </row>
    <row r="230" spans="1:50" x14ac:dyDescent="0.35">
      <c r="A230" s="5">
        <v>16.107165999999999</v>
      </c>
      <c r="B230" s="5">
        <v>83.987875000000003</v>
      </c>
      <c r="C230" s="5">
        <v>20.516480999999999</v>
      </c>
      <c r="D230" s="5">
        <v>23.892340000000001</v>
      </c>
      <c r="E230" s="5">
        <v>10.009608999999999</v>
      </c>
      <c r="F230" s="5">
        <v>80.188838000000004</v>
      </c>
      <c r="G230" s="5">
        <v>77.996065999999999</v>
      </c>
      <c r="H230" s="5">
        <v>83.753818999999993</v>
      </c>
      <c r="I230" s="5">
        <v>13.692081999999999</v>
      </c>
      <c r="J230" s="5">
        <v>29.933198999999998</v>
      </c>
      <c r="K230" s="5">
        <v>14.343629999999999</v>
      </c>
      <c r="L230" s="5">
        <v>74.242903999999996</v>
      </c>
      <c r="M230" s="5">
        <v>29.250039999999998</v>
      </c>
      <c r="N230" s="5">
        <v>21.842925999999999</v>
      </c>
      <c r="O230" s="5">
        <v>13.942094000000001</v>
      </c>
      <c r="P230" s="5">
        <v>77.848825000000005</v>
      </c>
      <c r="Q230" s="5">
        <v>79.974642000000003</v>
      </c>
      <c r="R230" s="5">
        <v>81.797658999999996</v>
      </c>
      <c r="S230" s="5">
        <v>88.797870000000003</v>
      </c>
      <c r="T230" s="5">
        <v>27.196261</v>
      </c>
      <c r="U230" s="5">
        <v>16.013401000000002</v>
      </c>
      <c r="V230" s="5">
        <v>20.243569000000001</v>
      </c>
      <c r="W230" s="5">
        <v>29.820869999999999</v>
      </c>
      <c r="X230" s="5">
        <v>18.405877</v>
      </c>
      <c r="Y230" s="5">
        <v>25.128288999999999</v>
      </c>
      <c r="Z230" s="5">
        <v>18.143626999999999</v>
      </c>
      <c r="AA230" s="5">
        <v>80.778992000000002</v>
      </c>
      <c r="AB230" s="5">
        <v>20.237780000000001</v>
      </c>
      <c r="AC230" s="5">
        <v>82.979550000000003</v>
      </c>
      <c r="AD230" s="5">
        <v>19.597601000000001</v>
      </c>
      <c r="AE230" s="5">
        <v>29.070152</v>
      </c>
      <c r="AF230" s="5">
        <v>23.720300000000002</v>
      </c>
      <c r="AG230" s="5">
        <v>80.020561000000001</v>
      </c>
      <c r="AH230" s="5">
        <v>78.311159000000004</v>
      </c>
      <c r="AI230" s="5">
        <v>85.642225999999994</v>
      </c>
      <c r="AJ230" s="5">
        <v>74.589465000000004</v>
      </c>
      <c r="AK230" s="5">
        <v>71.778250999999997</v>
      </c>
      <c r="AL230" s="5">
        <v>78.231100999999995</v>
      </c>
      <c r="AM230" s="5">
        <v>83.581616999999994</v>
      </c>
      <c r="AN230" s="5">
        <v>91.111855000000006</v>
      </c>
      <c r="AO230" s="5">
        <v>18.255068000000001</v>
      </c>
      <c r="AP230" s="5">
        <v>82.13279</v>
      </c>
      <c r="AQ230" s="5">
        <v>75.419420000000002</v>
      </c>
      <c r="AR230" s="5">
        <v>10.222187999999999</v>
      </c>
      <c r="AS230" s="5">
        <v>80.083794999999995</v>
      </c>
      <c r="AT230" s="5">
        <v>20.960861000000001</v>
      </c>
      <c r="AU230" s="5">
        <v>26.436662999999999</v>
      </c>
      <c r="AV230" s="5">
        <v>20.85652</v>
      </c>
      <c r="AW230" s="5">
        <v>92.558981000000003</v>
      </c>
      <c r="AX230" s="5">
        <v>70.297931000000005</v>
      </c>
    </row>
    <row r="231" spans="1:50" x14ac:dyDescent="0.35">
      <c r="A231" s="5">
        <v>82.751470999999995</v>
      </c>
      <c r="B231" s="5">
        <v>80.654599000000005</v>
      </c>
      <c r="C231" s="5">
        <v>14.112121</v>
      </c>
      <c r="D231" s="5">
        <v>82.659588999999997</v>
      </c>
      <c r="E231" s="5">
        <v>75.323306000000002</v>
      </c>
      <c r="F231" s="5">
        <v>19.007833000000002</v>
      </c>
      <c r="G231" s="5">
        <v>70.215132999999994</v>
      </c>
      <c r="H231" s="5">
        <v>83.853098000000003</v>
      </c>
      <c r="I231" s="5">
        <v>21.831118</v>
      </c>
      <c r="J231" s="5">
        <v>17.937674000000001</v>
      </c>
      <c r="K231" s="5">
        <v>81.991944000000004</v>
      </c>
      <c r="L231" s="5">
        <v>82.644863999999998</v>
      </c>
      <c r="M231" s="5">
        <v>88.930843999999993</v>
      </c>
      <c r="N231" s="5">
        <v>19.123999000000001</v>
      </c>
      <c r="O231" s="5">
        <v>18.448726000000001</v>
      </c>
      <c r="P231" s="5">
        <v>80.478303999999994</v>
      </c>
      <c r="Q231" s="5">
        <v>26.711736999999999</v>
      </c>
      <c r="R231" s="5">
        <v>84.477306999999996</v>
      </c>
      <c r="S231" s="5">
        <v>21.546305</v>
      </c>
      <c r="T231" s="5">
        <v>23.710401000000001</v>
      </c>
      <c r="U231" s="5">
        <v>82.012169</v>
      </c>
      <c r="V231" s="5">
        <v>24.164441</v>
      </c>
      <c r="W231" s="5">
        <v>22.104254000000001</v>
      </c>
      <c r="X231" s="5">
        <v>81.306206000000003</v>
      </c>
      <c r="Y231" s="5">
        <v>76.776914000000005</v>
      </c>
      <c r="Z231" s="5">
        <v>77.455917999999997</v>
      </c>
      <c r="AA231" s="5">
        <v>83.068211000000005</v>
      </c>
      <c r="AB231" s="5">
        <v>22.634481000000001</v>
      </c>
      <c r="AC231" s="5">
        <v>24.117756</v>
      </c>
      <c r="AD231" s="5">
        <v>75.105412000000001</v>
      </c>
      <c r="AE231" s="5">
        <v>26.808692000000001</v>
      </c>
      <c r="AF231" s="5">
        <v>77.538561000000001</v>
      </c>
      <c r="AG231" s="5">
        <v>7.6682639999999997</v>
      </c>
      <c r="AH231" s="5">
        <v>21.826232999999998</v>
      </c>
      <c r="AI231" s="5">
        <v>87.730067000000005</v>
      </c>
      <c r="AJ231" s="5">
        <v>83.516450000000006</v>
      </c>
      <c r="AK231" s="5">
        <v>28.414697</v>
      </c>
      <c r="AL231" s="5">
        <v>17.112435999999999</v>
      </c>
      <c r="AM231" s="5">
        <v>11.294665</v>
      </c>
      <c r="AN231" s="5">
        <v>23.228863</v>
      </c>
      <c r="AO231" s="5">
        <v>78.767606999999998</v>
      </c>
      <c r="AP231" s="5">
        <v>83.781907000000004</v>
      </c>
      <c r="AQ231" s="5">
        <v>79.641372000000004</v>
      </c>
      <c r="AR231" s="5">
        <v>12.827811000000001</v>
      </c>
      <c r="AS231" s="5">
        <v>20.041022000000002</v>
      </c>
      <c r="AT231" s="5">
        <v>86.477466000000007</v>
      </c>
      <c r="AU231" s="5">
        <v>20.083635999999998</v>
      </c>
      <c r="AV231" s="5">
        <v>20.960799999999999</v>
      </c>
      <c r="AW231" s="5">
        <v>83.650092000000001</v>
      </c>
      <c r="AX231" s="5">
        <v>79.009421000000003</v>
      </c>
    </row>
    <row r="232" spans="1:50" x14ac:dyDescent="0.35">
      <c r="A232" s="5">
        <v>79.668435000000002</v>
      </c>
      <c r="B232" s="5">
        <v>26.211113999999998</v>
      </c>
      <c r="C232" s="5">
        <v>82.662750000000003</v>
      </c>
      <c r="D232" s="5">
        <v>14.340462</v>
      </c>
      <c r="E232" s="5">
        <v>71.966116</v>
      </c>
      <c r="F232" s="5">
        <v>78.704560999999998</v>
      </c>
      <c r="G232" s="5">
        <v>8.2919990000000006</v>
      </c>
      <c r="H232" s="5">
        <v>33.172984</v>
      </c>
      <c r="I232" s="5">
        <v>20.826778000000001</v>
      </c>
      <c r="J232" s="5">
        <v>20.290133000000001</v>
      </c>
      <c r="K232" s="5">
        <v>77.789060000000006</v>
      </c>
      <c r="L232" s="5">
        <v>79.934511999999998</v>
      </c>
      <c r="M232" s="5">
        <v>21.238826</v>
      </c>
      <c r="N232" s="5">
        <v>30.153856000000001</v>
      </c>
      <c r="O232" s="5">
        <v>21.673027000000001</v>
      </c>
      <c r="P232" s="5">
        <v>84.226720999999998</v>
      </c>
      <c r="Q232" s="5">
        <v>32.254033</v>
      </c>
      <c r="R232" s="5">
        <v>15.405462999999999</v>
      </c>
      <c r="S232" s="5">
        <v>76.783330000000007</v>
      </c>
      <c r="T232" s="5">
        <v>69.808054999999996</v>
      </c>
      <c r="U232" s="5">
        <v>87.959975999999997</v>
      </c>
      <c r="V232" s="5">
        <v>72.176597999999998</v>
      </c>
      <c r="W232" s="5">
        <v>77.673066000000006</v>
      </c>
      <c r="X232" s="5">
        <v>11.343248000000001</v>
      </c>
      <c r="Y232" s="5">
        <v>89.003102999999996</v>
      </c>
      <c r="Z232" s="5">
        <v>20.414912000000001</v>
      </c>
      <c r="AA232" s="5">
        <v>83.787756999999999</v>
      </c>
      <c r="AB232" s="5">
        <v>77.136869000000004</v>
      </c>
      <c r="AC232" s="5">
        <v>80.365537000000003</v>
      </c>
      <c r="AD232" s="5">
        <v>87.515660999999994</v>
      </c>
      <c r="AE232" s="5">
        <v>78.543419</v>
      </c>
      <c r="AF232" s="5">
        <v>22.103270999999999</v>
      </c>
      <c r="AG232" s="5">
        <v>83.608908</v>
      </c>
      <c r="AH232" s="5">
        <v>84.340902999999997</v>
      </c>
      <c r="AI232" s="5">
        <v>20.006651999999999</v>
      </c>
      <c r="AJ232" s="5">
        <v>78.113348000000002</v>
      </c>
      <c r="AK232" s="5">
        <v>91.050949000000003</v>
      </c>
      <c r="AL232" s="5">
        <v>27.795556000000001</v>
      </c>
      <c r="AM232" s="5">
        <v>80.611441999999997</v>
      </c>
      <c r="AN232" s="5">
        <v>20.637343999999999</v>
      </c>
      <c r="AO232" s="5">
        <v>70.003123000000002</v>
      </c>
      <c r="AP232" s="5">
        <v>80.299464999999998</v>
      </c>
      <c r="AQ232" s="5">
        <v>23.188157</v>
      </c>
      <c r="AR232" s="5">
        <v>10.515202</v>
      </c>
      <c r="AS232" s="5">
        <v>32.461106000000001</v>
      </c>
      <c r="AT232" s="5">
        <v>28.655659</v>
      </c>
      <c r="AU232" s="5">
        <v>20.426124000000002</v>
      </c>
      <c r="AV232" s="5">
        <v>18.237348000000001</v>
      </c>
      <c r="AW232" s="5">
        <v>19.563454</v>
      </c>
      <c r="AX232" s="5">
        <v>21.093806000000001</v>
      </c>
    </row>
    <row r="233" spans="1:50" x14ac:dyDescent="0.35">
      <c r="A233" s="5">
        <v>23.610247999999999</v>
      </c>
      <c r="B233" s="5">
        <v>77.011936000000006</v>
      </c>
      <c r="C233" s="5">
        <v>27.222180000000002</v>
      </c>
      <c r="D233" s="5">
        <v>81.108177999999995</v>
      </c>
      <c r="E233" s="5">
        <v>86.220561000000004</v>
      </c>
      <c r="F233" s="5">
        <v>16.844010999999998</v>
      </c>
      <c r="G233" s="5">
        <v>29.072125</v>
      </c>
      <c r="H233" s="5">
        <v>16.759274999999999</v>
      </c>
      <c r="I233" s="5">
        <v>26.489491999999998</v>
      </c>
      <c r="J233" s="5">
        <v>10.931849</v>
      </c>
      <c r="K233" s="5">
        <v>81.915145999999993</v>
      </c>
      <c r="L233" s="5">
        <v>14.136289</v>
      </c>
      <c r="M233" s="5">
        <v>18.631243999999999</v>
      </c>
      <c r="N233" s="5">
        <v>73.669352000000003</v>
      </c>
      <c r="O233" s="5">
        <v>83.241240000000005</v>
      </c>
      <c r="P233" s="5">
        <v>33.493414000000001</v>
      </c>
      <c r="Q233" s="5">
        <v>23.469018999999999</v>
      </c>
      <c r="R233" s="5">
        <v>15.259479000000001</v>
      </c>
      <c r="S233" s="5">
        <v>20.289379</v>
      </c>
      <c r="T233" s="5">
        <v>22.715070999999998</v>
      </c>
      <c r="U233" s="5">
        <v>78.798919999999995</v>
      </c>
      <c r="V233" s="5">
        <v>82.677807999999999</v>
      </c>
      <c r="W233" s="5">
        <v>21.935410000000001</v>
      </c>
      <c r="X233" s="5">
        <v>78.463908000000004</v>
      </c>
      <c r="Y233" s="5">
        <v>86.377195999999998</v>
      </c>
      <c r="Z233" s="5">
        <v>90.606217000000001</v>
      </c>
      <c r="AA233" s="5">
        <v>29.870954999999999</v>
      </c>
      <c r="AB233" s="5">
        <v>85.531390999999999</v>
      </c>
      <c r="AC233" s="5">
        <v>18.745448</v>
      </c>
      <c r="AD233" s="5">
        <v>90.384726000000001</v>
      </c>
      <c r="AE233" s="5">
        <v>22.711096000000001</v>
      </c>
      <c r="AF233" s="5">
        <v>78.357302000000004</v>
      </c>
      <c r="AG233" s="5">
        <v>15.988072000000001</v>
      </c>
      <c r="AH233" s="5">
        <v>84.729018999999994</v>
      </c>
      <c r="AI233" s="5">
        <v>20.683105000000001</v>
      </c>
      <c r="AJ233" s="5">
        <v>18.379664999999999</v>
      </c>
      <c r="AK233" s="5">
        <v>91.095243999999994</v>
      </c>
      <c r="AL233" s="5">
        <v>71.316018</v>
      </c>
      <c r="AM233" s="5">
        <v>27.397227000000001</v>
      </c>
      <c r="AN233" s="5">
        <v>30.834392999999999</v>
      </c>
      <c r="AO233" s="5">
        <v>20.481957000000001</v>
      </c>
      <c r="AP233" s="5">
        <v>82.334434999999999</v>
      </c>
      <c r="AQ233" s="5">
        <v>13.519917</v>
      </c>
      <c r="AR233" s="5">
        <v>21.654029000000001</v>
      </c>
      <c r="AS233" s="5">
        <v>76.914708000000005</v>
      </c>
      <c r="AT233" s="5">
        <v>86.872373999999994</v>
      </c>
      <c r="AU233" s="5">
        <v>84.808991000000006</v>
      </c>
      <c r="AV233" s="5">
        <v>72.527625999999998</v>
      </c>
      <c r="AW233" s="5">
        <v>23.916433999999999</v>
      </c>
      <c r="AX233" s="5">
        <v>79.754626999999999</v>
      </c>
    </row>
    <row r="234" spans="1:50" x14ac:dyDescent="0.35">
      <c r="A234" s="5">
        <v>80.282841000000005</v>
      </c>
      <c r="B234" s="5">
        <v>24.503665000000002</v>
      </c>
      <c r="C234" s="5">
        <v>82.756690000000006</v>
      </c>
      <c r="D234" s="5">
        <v>79.954903000000002</v>
      </c>
      <c r="E234" s="5">
        <v>21.250705</v>
      </c>
      <c r="F234" s="5">
        <v>23.362449000000002</v>
      </c>
      <c r="G234" s="5">
        <v>18.934902000000001</v>
      </c>
      <c r="H234" s="5">
        <v>80.884556000000003</v>
      </c>
      <c r="I234" s="5">
        <v>23.718095000000002</v>
      </c>
      <c r="J234" s="5">
        <v>25.069713</v>
      </c>
      <c r="K234" s="5">
        <v>21.263057</v>
      </c>
      <c r="L234" s="5">
        <v>13.982468000000001</v>
      </c>
      <c r="M234" s="5">
        <v>76.554985000000002</v>
      </c>
      <c r="N234" s="5">
        <v>82.255195999999998</v>
      </c>
      <c r="O234" s="5">
        <v>18.512063000000001</v>
      </c>
      <c r="P234" s="5">
        <v>78.876675000000006</v>
      </c>
      <c r="Q234" s="5">
        <v>13.995865999999999</v>
      </c>
      <c r="R234" s="5">
        <v>20.132801000000001</v>
      </c>
      <c r="S234" s="5">
        <v>26.291131</v>
      </c>
      <c r="T234" s="5">
        <v>19.146533999999999</v>
      </c>
      <c r="U234" s="5">
        <v>18.606666000000001</v>
      </c>
      <c r="V234" s="5">
        <v>25.964362999999999</v>
      </c>
      <c r="W234" s="5">
        <v>17.849257000000001</v>
      </c>
      <c r="X234" s="5">
        <v>16.86261</v>
      </c>
      <c r="Y234" s="5">
        <v>13.796118</v>
      </c>
      <c r="Z234" s="5">
        <v>19.507937999999999</v>
      </c>
      <c r="AA234" s="5">
        <v>15.456313</v>
      </c>
      <c r="AB234" s="5">
        <v>12.836209</v>
      </c>
      <c r="AC234" s="5">
        <v>15.672501</v>
      </c>
      <c r="AD234" s="5">
        <v>70.352751999999995</v>
      </c>
      <c r="AE234" s="5">
        <v>81.897268999999994</v>
      </c>
      <c r="AF234" s="5">
        <v>83.651843999999997</v>
      </c>
      <c r="AG234" s="5">
        <v>82.567408</v>
      </c>
      <c r="AH234" s="5">
        <v>78.487844999999993</v>
      </c>
      <c r="AI234" s="5">
        <v>90.383253999999994</v>
      </c>
      <c r="AJ234" s="5">
        <v>13.758127</v>
      </c>
      <c r="AK234" s="5">
        <v>21.113298</v>
      </c>
      <c r="AL234" s="5">
        <v>81.744744999999995</v>
      </c>
      <c r="AM234" s="5">
        <v>89.668149</v>
      </c>
      <c r="AN234" s="5">
        <v>77.817939999999993</v>
      </c>
      <c r="AO234" s="5">
        <v>74.013166999999996</v>
      </c>
      <c r="AP234" s="5">
        <v>85.616296000000006</v>
      </c>
      <c r="AQ234" s="5">
        <v>24.102017</v>
      </c>
      <c r="AR234" s="5">
        <v>84.246018000000007</v>
      </c>
      <c r="AS234" s="5">
        <v>83.904439999999994</v>
      </c>
      <c r="AT234" s="5">
        <v>72.38467</v>
      </c>
      <c r="AU234" s="5">
        <v>83.770408000000003</v>
      </c>
      <c r="AV234" s="5">
        <v>75.399253999999999</v>
      </c>
      <c r="AW234" s="5">
        <v>18.561184999999998</v>
      </c>
      <c r="AX234" s="5">
        <v>20.416899999999998</v>
      </c>
    </row>
    <row r="235" spans="1:50" x14ac:dyDescent="0.35">
      <c r="A235" s="5">
        <v>23.751351</v>
      </c>
      <c r="B235" s="5">
        <v>17.983816000000001</v>
      </c>
      <c r="C235" s="5">
        <v>25.093091000000001</v>
      </c>
      <c r="D235" s="5">
        <v>73.052530000000004</v>
      </c>
      <c r="E235" s="5">
        <v>81.284301999999997</v>
      </c>
      <c r="F235" s="5">
        <v>78.530975999999995</v>
      </c>
      <c r="G235" s="5">
        <v>19.462641999999999</v>
      </c>
      <c r="H235" s="5">
        <v>84.712011000000004</v>
      </c>
      <c r="I235" s="5">
        <v>84.52373</v>
      </c>
      <c r="J235" s="5">
        <v>19.145865000000001</v>
      </c>
      <c r="K235" s="5">
        <v>83.897274999999993</v>
      </c>
      <c r="L235" s="5">
        <v>17.472106</v>
      </c>
      <c r="M235" s="5">
        <v>14.660405000000001</v>
      </c>
      <c r="N235" s="5">
        <v>20.630856000000001</v>
      </c>
      <c r="O235" s="5">
        <v>8.6315939999999998</v>
      </c>
      <c r="P235" s="5">
        <v>86.267437000000001</v>
      </c>
      <c r="Q235" s="5">
        <v>80.343219000000005</v>
      </c>
      <c r="R235" s="5">
        <v>11.832409</v>
      </c>
      <c r="S235" s="5">
        <v>17.359632000000001</v>
      </c>
      <c r="T235" s="5">
        <v>12.069972999999999</v>
      </c>
      <c r="U235" s="5">
        <v>79.589015000000003</v>
      </c>
      <c r="V235" s="5">
        <v>82.460311000000004</v>
      </c>
      <c r="W235" s="5">
        <v>76.148139</v>
      </c>
      <c r="X235" s="5">
        <v>82.881096999999997</v>
      </c>
      <c r="Y235" s="5">
        <v>23.332107000000001</v>
      </c>
      <c r="Z235" s="5">
        <v>73.487202999999994</v>
      </c>
      <c r="AA235" s="5">
        <v>79.964575999999994</v>
      </c>
      <c r="AB235" s="5">
        <v>84.990196999999995</v>
      </c>
      <c r="AC235" s="5">
        <v>88.196233000000007</v>
      </c>
      <c r="AD235" s="5">
        <v>24.632185</v>
      </c>
      <c r="AE235" s="5">
        <v>81.491365000000002</v>
      </c>
      <c r="AF235" s="5">
        <v>74.003152</v>
      </c>
      <c r="AG235" s="5">
        <v>19.688146</v>
      </c>
      <c r="AH235" s="5">
        <v>87.379085000000003</v>
      </c>
      <c r="AI235" s="5">
        <v>80.657354999999995</v>
      </c>
      <c r="AJ235" s="5">
        <v>22.039794000000001</v>
      </c>
      <c r="AK235" s="5">
        <v>81.838381999999996</v>
      </c>
      <c r="AL235" s="5">
        <v>80.670293999999998</v>
      </c>
      <c r="AM235" s="5">
        <v>69.707361000000006</v>
      </c>
      <c r="AN235" s="5">
        <v>78.373510999999993</v>
      </c>
      <c r="AO235" s="5">
        <v>75.132098999999997</v>
      </c>
      <c r="AP235" s="5">
        <v>81.131208999999998</v>
      </c>
      <c r="AQ235" s="5">
        <v>89.183385000000001</v>
      </c>
      <c r="AR235" s="5">
        <v>10.802327999999999</v>
      </c>
      <c r="AS235" s="5">
        <v>80.058588999999998</v>
      </c>
      <c r="AT235" s="5">
        <v>23.912175000000001</v>
      </c>
      <c r="AU235" s="5">
        <v>74.899266999999995</v>
      </c>
      <c r="AV235" s="5">
        <v>21.243237000000001</v>
      </c>
      <c r="AW235" s="5">
        <v>65.659783000000004</v>
      </c>
      <c r="AX235" s="5">
        <v>79.730087999999995</v>
      </c>
    </row>
    <row r="236" spans="1:50" x14ac:dyDescent="0.35">
      <c r="A236" s="5">
        <v>24.678187999999999</v>
      </c>
      <c r="B236" s="5">
        <v>18.569676000000001</v>
      </c>
      <c r="C236" s="5">
        <v>17.986252</v>
      </c>
      <c r="D236" s="5">
        <v>15.372320999999999</v>
      </c>
      <c r="E236" s="5">
        <v>79.244546</v>
      </c>
      <c r="F236" s="5">
        <v>79.389244000000005</v>
      </c>
      <c r="G236" s="5">
        <v>82.294539</v>
      </c>
      <c r="H236" s="5">
        <v>86.707845000000006</v>
      </c>
      <c r="I236" s="5">
        <v>24.953385000000001</v>
      </c>
      <c r="J236" s="5">
        <v>81.516118000000006</v>
      </c>
      <c r="K236" s="5">
        <v>85.368002000000004</v>
      </c>
      <c r="L236" s="5">
        <v>82.882131000000001</v>
      </c>
      <c r="M236" s="5">
        <v>79.147463999999999</v>
      </c>
      <c r="N236" s="5">
        <v>30.453464</v>
      </c>
      <c r="O236" s="5">
        <v>11.77519</v>
      </c>
      <c r="P236" s="5">
        <v>20.673255999999999</v>
      </c>
      <c r="Q236" s="5">
        <v>84.022406000000004</v>
      </c>
      <c r="R236" s="5">
        <v>84.475196999999994</v>
      </c>
      <c r="S236" s="5">
        <v>88.932765000000003</v>
      </c>
      <c r="T236" s="5">
        <v>74.114317</v>
      </c>
      <c r="U236" s="5">
        <v>78.307468</v>
      </c>
      <c r="V236" s="5">
        <v>75.958809000000002</v>
      </c>
      <c r="W236" s="5">
        <v>83.788341000000003</v>
      </c>
      <c r="X236" s="5">
        <v>76.343584000000007</v>
      </c>
      <c r="Y236" s="5">
        <v>9.4587800000000009</v>
      </c>
      <c r="Z236" s="5">
        <v>80.045844000000002</v>
      </c>
      <c r="AA236" s="5">
        <v>18.425844000000001</v>
      </c>
      <c r="AB236" s="5">
        <v>86.529618999999997</v>
      </c>
      <c r="AC236" s="5">
        <v>24.744454000000001</v>
      </c>
      <c r="AD236" s="5">
        <v>8.1821339999999996</v>
      </c>
      <c r="AE236" s="5">
        <v>27.942436000000001</v>
      </c>
      <c r="AF236" s="5">
        <v>11.605252</v>
      </c>
      <c r="AG236" s="5">
        <v>20.439737000000001</v>
      </c>
      <c r="AH236" s="5">
        <v>83.606821999999994</v>
      </c>
      <c r="AI236" s="5">
        <v>18.141959</v>
      </c>
      <c r="AJ236" s="5">
        <v>87.694275000000005</v>
      </c>
      <c r="AK236" s="5">
        <v>11.814587</v>
      </c>
      <c r="AL236" s="5">
        <v>21.524730999999999</v>
      </c>
      <c r="AM236" s="5">
        <v>75.335560999999998</v>
      </c>
      <c r="AN236" s="5">
        <v>80.448274999999995</v>
      </c>
      <c r="AO236" s="5">
        <v>27.599836</v>
      </c>
      <c r="AP236" s="5">
        <v>83.386583000000002</v>
      </c>
      <c r="AQ236" s="5">
        <v>81.230513000000002</v>
      </c>
      <c r="AR236" s="5">
        <v>20.992877</v>
      </c>
      <c r="AS236" s="5">
        <v>86.745532999999995</v>
      </c>
      <c r="AT236" s="5">
        <v>18.929387999999999</v>
      </c>
      <c r="AU236" s="5">
        <v>79.846818999999996</v>
      </c>
      <c r="AV236" s="5">
        <v>72.176069999999996</v>
      </c>
      <c r="AW236" s="5">
        <v>77.024771000000001</v>
      </c>
      <c r="AX236" s="5">
        <v>84.390210999999994</v>
      </c>
    </row>
    <row r="237" spans="1:50" x14ac:dyDescent="0.35">
      <c r="A237" s="5">
        <v>76.992232000000001</v>
      </c>
      <c r="B237" s="5">
        <v>18.359587000000001</v>
      </c>
      <c r="C237" s="5">
        <v>86.051804000000004</v>
      </c>
      <c r="D237" s="5">
        <v>17.787391</v>
      </c>
      <c r="E237" s="5">
        <v>12.356899</v>
      </c>
      <c r="F237" s="5">
        <v>74.327562999999998</v>
      </c>
      <c r="G237" s="5">
        <v>22.677447000000001</v>
      </c>
      <c r="H237" s="5">
        <v>88.314800000000005</v>
      </c>
      <c r="I237" s="5">
        <v>72.297790000000006</v>
      </c>
      <c r="J237" s="5">
        <v>14.666278999999999</v>
      </c>
      <c r="K237" s="5">
        <v>79.022471999999993</v>
      </c>
      <c r="L237" s="5">
        <v>86.356156999999996</v>
      </c>
      <c r="M237" s="5">
        <v>85.993853999999999</v>
      </c>
      <c r="N237" s="5">
        <v>79.071968999999996</v>
      </c>
      <c r="O237" s="5">
        <v>21.031420000000001</v>
      </c>
      <c r="P237" s="5">
        <v>18.202884000000001</v>
      </c>
      <c r="Q237" s="5">
        <v>82.403964000000002</v>
      </c>
      <c r="R237" s="5">
        <v>20.015022999999999</v>
      </c>
      <c r="S237" s="5">
        <v>76.033315000000002</v>
      </c>
      <c r="T237" s="5">
        <v>77.127049999999997</v>
      </c>
      <c r="U237" s="5">
        <v>82.116219000000001</v>
      </c>
      <c r="V237" s="5">
        <v>81.076832999999993</v>
      </c>
      <c r="W237" s="5">
        <v>12.097467999999999</v>
      </c>
      <c r="X237" s="5">
        <v>19.647573000000001</v>
      </c>
      <c r="Y237" s="5">
        <v>78.63503</v>
      </c>
      <c r="Z237" s="5">
        <v>83.577860999999999</v>
      </c>
      <c r="AA237" s="5">
        <v>22.684370999999999</v>
      </c>
      <c r="AB237" s="5">
        <v>90.527593999999993</v>
      </c>
      <c r="AC237" s="5">
        <v>30.139908999999999</v>
      </c>
      <c r="AD237" s="5">
        <v>23.114885000000001</v>
      </c>
      <c r="AE237" s="5">
        <v>20.108236000000002</v>
      </c>
      <c r="AF237" s="5">
        <v>26.273408</v>
      </c>
      <c r="AG237" s="5">
        <v>26.585605000000001</v>
      </c>
      <c r="AH237" s="5">
        <v>82.102379999999997</v>
      </c>
      <c r="AI237" s="5">
        <v>23.967625999999999</v>
      </c>
      <c r="AJ237" s="5">
        <v>21.789688000000002</v>
      </c>
      <c r="AK237" s="5">
        <v>90.607525999999993</v>
      </c>
      <c r="AL237" s="5">
        <v>75.458769000000004</v>
      </c>
      <c r="AM237" s="5">
        <v>72.641828000000004</v>
      </c>
      <c r="AN237" s="5">
        <v>85.675775999999999</v>
      </c>
      <c r="AO237" s="5">
        <v>14.692508999999999</v>
      </c>
      <c r="AP237" s="5">
        <v>18.217815000000002</v>
      </c>
      <c r="AQ237" s="5">
        <v>20.548497999999999</v>
      </c>
      <c r="AR237" s="5">
        <v>86.659012000000004</v>
      </c>
      <c r="AS237" s="5">
        <v>18.722045000000001</v>
      </c>
      <c r="AT237" s="5">
        <v>81.020022999999995</v>
      </c>
      <c r="AU237" s="5">
        <v>82.876463999999999</v>
      </c>
      <c r="AV237" s="5">
        <v>14.56094</v>
      </c>
      <c r="AW237" s="5">
        <v>18.843644999999999</v>
      </c>
      <c r="AX237" s="5">
        <v>27.727837000000001</v>
      </c>
    </row>
    <row r="238" spans="1:50" x14ac:dyDescent="0.35">
      <c r="A238" s="5">
        <v>85.250814000000005</v>
      </c>
      <c r="B238" s="5">
        <v>21.987905999999999</v>
      </c>
      <c r="C238" s="5">
        <v>75.831878000000003</v>
      </c>
      <c r="D238" s="5">
        <v>90.402263000000005</v>
      </c>
      <c r="E238" s="5">
        <v>21.528061000000001</v>
      </c>
      <c r="F238" s="5">
        <v>69.945693000000006</v>
      </c>
      <c r="G238" s="5">
        <v>25.479883999999998</v>
      </c>
      <c r="H238" s="5">
        <v>80.885497999999998</v>
      </c>
      <c r="I238" s="5">
        <v>73.13973</v>
      </c>
      <c r="J238" s="5">
        <v>28.454989999999999</v>
      </c>
      <c r="K238" s="5">
        <v>79.177047000000002</v>
      </c>
      <c r="L238" s="5">
        <v>80.543436999999997</v>
      </c>
      <c r="M238" s="5">
        <v>19.80857</v>
      </c>
      <c r="N238" s="5">
        <v>81.579147000000006</v>
      </c>
      <c r="O238" s="5">
        <v>81.646242999999998</v>
      </c>
      <c r="P238" s="5">
        <v>79.507729999999995</v>
      </c>
      <c r="Q238" s="5">
        <v>80.356707999999998</v>
      </c>
      <c r="R238" s="5">
        <v>75.905460000000005</v>
      </c>
      <c r="S238" s="5">
        <v>21.970814000000001</v>
      </c>
      <c r="T238" s="5">
        <v>81.188039000000003</v>
      </c>
      <c r="U238" s="5">
        <v>20.161674000000001</v>
      </c>
      <c r="V238" s="5">
        <v>86.748870999999994</v>
      </c>
      <c r="W238" s="5">
        <v>80.026415999999998</v>
      </c>
      <c r="X238" s="5">
        <v>74.809098000000006</v>
      </c>
      <c r="Y238" s="5">
        <v>87.500158999999996</v>
      </c>
      <c r="Z238" s="5">
        <v>18.319908000000002</v>
      </c>
      <c r="AA238" s="5">
        <v>84.966919000000004</v>
      </c>
      <c r="AB238" s="5">
        <v>22.896963</v>
      </c>
      <c r="AC238" s="5">
        <v>85.369</v>
      </c>
      <c r="AD238" s="5">
        <v>78.330710999999994</v>
      </c>
      <c r="AE238" s="5">
        <v>23.849415</v>
      </c>
      <c r="AF238" s="5">
        <v>14.448789</v>
      </c>
      <c r="AG238" s="5">
        <v>14.745463000000001</v>
      </c>
      <c r="AH238" s="5">
        <v>19.937801</v>
      </c>
      <c r="AI238" s="5">
        <v>29.627569999999999</v>
      </c>
      <c r="AJ238" s="5">
        <v>89.856262999999998</v>
      </c>
      <c r="AK238" s="5">
        <v>25.303840000000001</v>
      </c>
      <c r="AL238" s="5">
        <v>23.186615</v>
      </c>
      <c r="AM238" s="5">
        <v>80.669207999999998</v>
      </c>
      <c r="AN238" s="5">
        <v>80.516171999999997</v>
      </c>
      <c r="AO238" s="5">
        <v>24.964364</v>
      </c>
      <c r="AP238" s="5">
        <v>82.277203999999998</v>
      </c>
      <c r="AQ238" s="5">
        <v>31.943604000000001</v>
      </c>
      <c r="AR238" s="5">
        <v>21.078673999999999</v>
      </c>
      <c r="AS238" s="5">
        <v>14.188034999999999</v>
      </c>
      <c r="AT238" s="5">
        <v>76.931318000000005</v>
      </c>
      <c r="AU238" s="5">
        <v>85.394598000000002</v>
      </c>
      <c r="AV238" s="5">
        <v>75.680249000000003</v>
      </c>
      <c r="AW238" s="5">
        <v>25.763842</v>
      </c>
      <c r="AX238" s="5">
        <v>13.67868</v>
      </c>
    </row>
    <row r="239" spans="1:50" x14ac:dyDescent="0.35">
      <c r="A239" s="5">
        <v>82.330023999999995</v>
      </c>
      <c r="B239" s="5">
        <v>76.104963999999995</v>
      </c>
      <c r="C239" s="5">
        <v>79.873037999999994</v>
      </c>
      <c r="D239" s="5">
        <v>90.556133000000003</v>
      </c>
      <c r="E239" s="5">
        <v>83.535901999999993</v>
      </c>
      <c r="F239" s="5">
        <v>84.170876000000007</v>
      </c>
      <c r="G239" s="5">
        <v>12.062281</v>
      </c>
      <c r="H239" s="5">
        <v>74.665099999999995</v>
      </c>
      <c r="I239" s="5">
        <v>78.864531999999997</v>
      </c>
      <c r="J239" s="5">
        <v>79.931960000000004</v>
      </c>
      <c r="K239" s="5">
        <v>82.118609000000006</v>
      </c>
      <c r="L239" s="5">
        <v>85.241049000000004</v>
      </c>
      <c r="M239" s="5">
        <v>18.512903999999999</v>
      </c>
      <c r="N239" s="5">
        <v>25.468306999999999</v>
      </c>
      <c r="O239" s="5">
        <v>81.733650999999995</v>
      </c>
      <c r="P239" s="5">
        <v>79.522180000000006</v>
      </c>
      <c r="Q239" s="5">
        <v>91.057154999999995</v>
      </c>
      <c r="R239" s="5">
        <v>14.460464</v>
      </c>
      <c r="S239" s="5">
        <v>22.679528999999999</v>
      </c>
      <c r="T239" s="5">
        <v>20.228736000000001</v>
      </c>
      <c r="U239" s="5">
        <v>89.823901000000006</v>
      </c>
      <c r="V239" s="5">
        <v>79.468629000000007</v>
      </c>
      <c r="W239" s="5">
        <v>28.786486</v>
      </c>
      <c r="X239" s="5">
        <v>15.146592999999999</v>
      </c>
      <c r="Y239" s="5">
        <v>88.956502</v>
      </c>
      <c r="Z239" s="5">
        <v>81.292682999999997</v>
      </c>
      <c r="AA239" s="5">
        <v>76.248479000000003</v>
      </c>
      <c r="AB239" s="5">
        <v>22.012823999999998</v>
      </c>
      <c r="AC239" s="5">
        <v>24.826781</v>
      </c>
      <c r="AD239" s="5">
        <v>80.885439000000005</v>
      </c>
      <c r="AE239" s="5">
        <v>75.150925999999998</v>
      </c>
      <c r="AF239" s="5">
        <v>24.156663999999999</v>
      </c>
      <c r="AG239" s="5">
        <v>83.223386000000005</v>
      </c>
      <c r="AH239" s="5">
        <v>88.938730000000007</v>
      </c>
      <c r="AI239" s="5">
        <v>23.786757999999999</v>
      </c>
      <c r="AJ239" s="5">
        <v>85.778159000000002</v>
      </c>
      <c r="AK239" s="5">
        <v>86.445976999999999</v>
      </c>
      <c r="AL239" s="5">
        <v>82.372225999999998</v>
      </c>
      <c r="AM239" s="5">
        <v>12.096651</v>
      </c>
      <c r="AN239" s="5">
        <v>21.824318000000002</v>
      </c>
      <c r="AO239" s="5">
        <v>79.420122000000006</v>
      </c>
      <c r="AP239" s="5">
        <v>76.373009999999994</v>
      </c>
      <c r="AQ239" s="5">
        <v>76.901670999999993</v>
      </c>
      <c r="AR239" s="5">
        <v>81.732202000000001</v>
      </c>
      <c r="AS239" s="5">
        <v>84.476646000000002</v>
      </c>
      <c r="AT239" s="5">
        <v>74.185700999999995</v>
      </c>
      <c r="AU239" s="5">
        <v>19.442602000000001</v>
      </c>
      <c r="AV239" s="5">
        <v>16.174644000000001</v>
      </c>
      <c r="AW239" s="5">
        <v>26.635456999999999</v>
      </c>
      <c r="AX239" s="5">
        <v>17.267838000000001</v>
      </c>
    </row>
    <row r="240" spans="1:50" x14ac:dyDescent="0.35">
      <c r="A240" s="5">
        <v>81.367193999999998</v>
      </c>
      <c r="B240" s="5">
        <v>74.882570999999999</v>
      </c>
      <c r="C240" s="5">
        <v>25.349602000000001</v>
      </c>
      <c r="D240" s="5">
        <v>16.69875</v>
      </c>
      <c r="E240" s="5">
        <v>71.279893000000001</v>
      </c>
      <c r="F240" s="5">
        <v>87.329014000000001</v>
      </c>
      <c r="G240" s="5">
        <v>83.926940000000002</v>
      </c>
      <c r="H240" s="5">
        <v>18.347124999999998</v>
      </c>
      <c r="I240" s="5">
        <v>76.775772000000003</v>
      </c>
      <c r="J240" s="5">
        <v>73.891012000000003</v>
      </c>
      <c r="K240" s="5">
        <v>84.537394000000006</v>
      </c>
      <c r="L240" s="5">
        <v>18.151681</v>
      </c>
      <c r="M240" s="5">
        <v>89.343340999999995</v>
      </c>
      <c r="N240" s="5">
        <v>93.336907999999994</v>
      </c>
      <c r="O240" s="5">
        <v>79.022059999999996</v>
      </c>
      <c r="P240" s="5">
        <v>27.883780000000002</v>
      </c>
      <c r="Q240" s="5">
        <v>75.672452000000007</v>
      </c>
      <c r="R240" s="5">
        <v>18.348215</v>
      </c>
      <c r="S240" s="5">
        <v>75.527581999999995</v>
      </c>
      <c r="T240" s="5">
        <v>16.362562</v>
      </c>
      <c r="U240" s="5">
        <v>80.512833999999998</v>
      </c>
      <c r="V240" s="5">
        <v>12.788924</v>
      </c>
      <c r="W240" s="5">
        <v>81.127855999999994</v>
      </c>
      <c r="X240" s="5">
        <v>80.736087999999995</v>
      </c>
      <c r="Y240" s="5">
        <v>85.549732000000006</v>
      </c>
      <c r="Z240" s="5">
        <v>23.551359000000001</v>
      </c>
      <c r="AA240" s="5">
        <v>77.875701000000007</v>
      </c>
      <c r="AB240" s="5">
        <v>20.868065999999999</v>
      </c>
      <c r="AC240" s="5">
        <v>20.680828999999999</v>
      </c>
      <c r="AD240" s="5">
        <v>83.654191999999995</v>
      </c>
      <c r="AE240" s="5">
        <v>20.263390999999999</v>
      </c>
      <c r="AF240" s="5">
        <v>27.944911000000001</v>
      </c>
      <c r="AG240" s="5">
        <v>73.360113999999996</v>
      </c>
      <c r="AH240" s="5">
        <v>81.238563999999997</v>
      </c>
      <c r="AI240" s="5">
        <v>18.348061999999999</v>
      </c>
      <c r="AJ240" s="5">
        <v>81.527534000000003</v>
      </c>
      <c r="AK240" s="5">
        <v>77.792412999999996</v>
      </c>
      <c r="AL240" s="5">
        <v>81.194321000000002</v>
      </c>
      <c r="AM240" s="5">
        <v>71.509977000000006</v>
      </c>
      <c r="AN240" s="5">
        <v>17.374617000000001</v>
      </c>
      <c r="AO240" s="5">
        <v>21.908183000000001</v>
      </c>
      <c r="AP240" s="5">
        <v>20.077514999999998</v>
      </c>
      <c r="AQ240" s="5">
        <v>11.136008</v>
      </c>
      <c r="AR240" s="5">
        <v>82.975615000000005</v>
      </c>
      <c r="AS240" s="5">
        <v>24.342901000000001</v>
      </c>
      <c r="AT240" s="5">
        <v>13.138973999999999</v>
      </c>
      <c r="AU240" s="5">
        <v>20.154246000000001</v>
      </c>
      <c r="AV240" s="5">
        <v>79.915306999999999</v>
      </c>
      <c r="AW240" s="5">
        <v>89.372912999999997</v>
      </c>
      <c r="AX240" s="5">
        <v>83.367571999999996</v>
      </c>
    </row>
    <row r="241" spans="1:50" x14ac:dyDescent="0.35">
      <c r="A241" s="5">
        <v>80.757754000000006</v>
      </c>
      <c r="B241" s="5">
        <v>15.880671</v>
      </c>
      <c r="C241" s="5">
        <v>69.728308999999996</v>
      </c>
      <c r="D241" s="5">
        <v>21.971744999999999</v>
      </c>
      <c r="E241" s="5">
        <v>77.340571999999995</v>
      </c>
      <c r="F241" s="5">
        <v>20.449991000000001</v>
      </c>
      <c r="G241" s="5">
        <v>17.037379000000001</v>
      </c>
      <c r="H241" s="5">
        <v>99.701370999999995</v>
      </c>
      <c r="I241" s="5">
        <v>86.492354000000006</v>
      </c>
      <c r="J241" s="5">
        <v>83.966121000000001</v>
      </c>
      <c r="K241" s="5">
        <v>81.575148999999996</v>
      </c>
      <c r="L241" s="5">
        <v>78.628815000000003</v>
      </c>
      <c r="M241" s="5">
        <v>26.257346999999999</v>
      </c>
      <c r="N241" s="5">
        <v>26.282171999999999</v>
      </c>
      <c r="O241" s="5">
        <v>19.041274000000001</v>
      </c>
      <c r="P241" s="5">
        <v>75.178678000000005</v>
      </c>
      <c r="Q241" s="5">
        <v>21.368437</v>
      </c>
      <c r="R241" s="5">
        <v>79.663188000000005</v>
      </c>
      <c r="S241" s="5">
        <v>73.738167000000004</v>
      </c>
      <c r="T241" s="5">
        <v>13.493069</v>
      </c>
      <c r="U241" s="5">
        <v>75.236166999999995</v>
      </c>
      <c r="V241" s="5">
        <v>83.213004999999995</v>
      </c>
      <c r="W241" s="5">
        <v>27.047160999999999</v>
      </c>
      <c r="X241" s="5">
        <v>20.680890999999999</v>
      </c>
      <c r="Y241" s="5">
        <v>14.008006999999999</v>
      </c>
      <c r="Z241" s="5">
        <v>20.536131000000001</v>
      </c>
      <c r="AA241" s="5">
        <v>73.663017999999994</v>
      </c>
      <c r="AB241" s="5">
        <v>26.678447999999999</v>
      </c>
      <c r="AC241" s="5">
        <v>73.157449999999997</v>
      </c>
      <c r="AD241" s="5">
        <v>27.948502000000001</v>
      </c>
      <c r="AE241" s="5">
        <v>24.250855999999999</v>
      </c>
      <c r="AF241" s="5">
        <v>11.674792999999999</v>
      </c>
      <c r="AG241" s="5">
        <v>76.126586000000003</v>
      </c>
      <c r="AH241" s="5">
        <v>78.197236000000004</v>
      </c>
      <c r="AI241" s="5">
        <v>81.037598000000003</v>
      </c>
      <c r="AJ241" s="5">
        <v>18.429542999999999</v>
      </c>
      <c r="AK241" s="5">
        <v>9.3710799999999992</v>
      </c>
      <c r="AL241" s="5">
        <v>18.27599</v>
      </c>
      <c r="AM241" s="5">
        <v>72.893266999999994</v>
      </c>
      <c r="AN241" s="5">
        <v>19.891579</v>
      </c>
      <c r="AO241" s="5">
        <v>21.381087000000001</v>
      </c>
      <c r="AP241" s="5">
        <v>75.039822000000001</v>
      </c>
      <c r="AQ241" s="5">
        <v>77.375544000000005</v>
      </c>
      <c r="AR241" s="5">
        <v>74.139899</v>
      </c>
      <c r="AS241" s="5">
        <v>20.482616</v>
      </c>
      <c r="AT241" s="5">
        <v>86.382048999999995</v>
      </c>
      <c r="AU241" s="5">
        <v>70.917804000000004</v>
      </c>
      <c r="AV241" s="5">
        <v>24.118531000000001</v>
      </c>
      <c r="AW241" s="5">
        <v>72.426738999999998</v>
      </c>
      <c r="AX241" s="5">
        <v>87.025621999999998</v>
      </c>
    </row>
    <row r="242" spans="1:50" x14ac:dyDescent="0.35">
      <c r="A242" s="5">
        <v>15.223905</v>
      </c>
      <c r="B242" s="5">
        <v>80.936231000000006</v>
      </c>
      <c r="C242" s="5">
        <v>16.606476000000001</v>
      </c>
      <c r="D242" s="5">
        <v>25.010131000000001</v>
      </c>
      <c r="E242" s="5">
        <v>77.271709999999999</v>
      </c>
      <c r="F242" s="5">
        <v>31.221712</v>
      </c>
      <c r="G242" s="5">
        <v>19.490355000000001</v>
      </c>
      <c r="H242" s="5">
        <v>24.921499000000001</v>
      </c>
      <c r="I242" s="5">
        <v>27.242173999999999</v>
      </c>
      <c r="J242" s="5">
        <v>80.884039999999999</v>
      </c>
      <c r="K242" s="5">
        <v>16.537758</v>
      </c>
      <c r="L242" s="5">
        <v>25.518820000000002</v>
      </c>
      <c r="M242" s="5">
        <v>24.548463000000002</v>
      </c>
      <c r="N242" s="5">
        <v>79.752540999999994</v>
      </c>
      <c r="O242" s="5">
        <v>26.192169</v>
      </c>
      <c r="P242" s="5">
        <v>32.572021999999997</v>
      </c>
      <c r="Q242" s="5">
        <v>18.402691000000001</v>
      </c>
      <c r="R242" s="5">
        <v>19.593869999999999</v>
      </c>
      <c r="S242" s="5">
        <v>76.957846000000004</v>
      </c>
      <c r="T242" s="5">
        <v>75.587794000000002</v>
      </c>
      <c r="U242" s="5">
        <v>23.518108999999999</v>
      </c>
      <c r="V242" s="5">
        <v>22.82001</v>
      </c>
      <c r="W242" s="5">
        <v>25.358951999999999</v>
      </c>
      <c r="X242" s="5">
        <v>68.292241000000004</v>
      </c>
      <c r="Y242" s="5">
        <v>84.883161000000001</v>
      </c>
      <c r="Z242" s="5">
        <v>27.776077999999998</v>
      </c>
      <c r="AA242" s="5">
        <v>17.948008999999999</v>
      </c>
      <c r="AB242" s="5">
        <v>19.478394999999999</v>
      </c>
      <c r="AC242" s="5">
        <v>16.389865</v>
      </c>
      <c r="AD242" s="5">
        <v>19.533376000000001</v>
      </c>
      <c r="AE242" s="5">
        <v>18.032154999999999</v>
      </c>
      <c r="AF242" s="5">
        <v>76.585795000000005</v>
      </c>
      <c r="AG242" s="5">
        <v>75.446409000000003</v>
      </c>
      <c r="AH242" s="5">
        <v>81.862495999999993</v>
      </c>
      <c r="AI242" s="5">
        <v>80.144778000000002</v>
      </c>
      <c r="AJ242" s="5">
        <v>80.169224999999997</v>
      </c>
      <c r="AK242" s="5">
        <v>81.757769999999994</v>
      </c>
      <c r="AL242" s="5">
        <v>13.411918999999999</v>
      </c>
      <c r="AM242" s="5">
        <v>85.174682000000004</v>
      </c>
      <c r="AN242" s="5">
        <v>77.723367999999994</v>
      </c>
      <c r="AO242" s="5">
        <v>17.178688000000001</v>
      </c>
      <c r="AP242" s="5">
        <v>85.186659000000006</v>
      </c>
      <c r="AQ242" s="5">
        <v>16.686001000000001</v>
      </c>
      <c r="AR242" s="5">
        <v>16.71415</v>
      </c>
      <c r="AS242" s="5">
        <v>81.702805999999995</v>
      </c>
      <c r="AT242" s="5">
        <v>22.222135000000002</v>
      </c>
      <c r="AU242" s="5">
        <v>19.757080999999999</v>
      </c>
      <c r="AV242" s="5">
        <v>88.399392000000006</v>
      </c>
      <c r="AW242" s="5">
        <v>85.185748000000004</v>
      </c>
      <c r="AX242" s="5">
        <v>22.193300000000001</v>
      </c>
    </row>
    <row r="243" spans="1:50" x14ac:dyDescent="0.35">
      <c r="A243" s="5">
        <v>77.767306000000005</v>
      </c>
      <c r="B243" s="5">
        <v>80.130139999999997</v>
      </c>
      <c r="C243" s="5">
        <v>84.891159999999999</v>
      </c>
      <c r="D243" s="5">
        <v>17.300387000000001</v>
      </c>
      <c r="E243" s="5">
        <v>24.071745</v>
      </c>
      <c r="F243" s="5">
        <v>22.016653999999999</v>
      </c>
      <c r="G243" s="5">
        <v>18.454069</v>
      </c>
      <c r="H243" s="5">
        <v>15.453846</v>
      </c>
      <c r="I243" s="5">
        <v>18.554597000000001</v>
      </c>
      <c r="J243" s="5">
        <v>78.891648000000004</v>
      </c>
      <c r="K243" s="5">
        <v>75.995874999999998</v>
      </c>
      <c r="L243" s="5">
        <v>19.474654000000001</v>
      </c>
      <c r="M243" s="5">
        <v>76.842991999999995</v>
      </c>
      <c r="N243" s="5">
        <v>87.576668999999995</v>
      </c>
      <c r="O243" s="5">
        <v>20.745550999999999</v>
      </c>
      <c r="P243" s="5">
        <v>81.115667999999999</v>
      </c>
      <c r="Q243" s="5">
        <v>72.142078999999995</v>
      </c>
      <c r="R243" s="5">
        <v>17.305741999999999</v>
      </c>
      <c r="S243" s="5">
        <v>19.412184</v>
      </c>
      <c r="T243" s="5">
        <v>26.975688000000002</v>
      </c>
      <c r="U243" s="5">
        <v>26.787476999999999</v>
      </c>
      <c r="V243" s="5">
        <v>87.500962999999999</v>
      </c>
      <c r="W243" s="5">
        <v>22.575644</v>
      </c>
      <c r="X243" s="5">
        <v>10.667375</v>
      </c>
      <c r="Y243" s="5">
        <v>16.287469999999999</v>
      </c>
      <c r="Z243" s="5">
        <v>17.172739</v>
      </c>
      <c r="AA243" s="5">
        <v>25.677980999999999</v>
      </c>
      <c r="AB243" s="5">
        <v>24.253349</v>
      </c>
      <c r="AC243" s="5">
        <v>15.196529</v>
      </c>
      <c r="AD243" s="5">
        <v>82.653948999999997</v>
      </c>
      <c r="AE243" s="5">
        <v>75.858478000000005</v>
      </c>
      <c r="AF243" s="5">
        <v>11.128821</v>
      </c>
      <c r="AG243" s="5">
        <v>81.968142999999998</v>
      </c>
      <c r="AH243" s="5">
        <v>16.443106</v>
      </c>
      <c r="AI243" s="5">
        <v>90.513339000000002</v>
      </c>
      <c r="AJ243" s="5">
        <v>17.410261999999999</v>
      </c>
      <c r="AK243" s="5">
        <v>78.904809999999998</v>
      </c>
      <c r="AL243" s="5">
        <v>89.318575999999993</v>
      </c>
      <c r="AM243" s="5">
        <v>16.430062</v>
      </c>
      <c r="AN243" s="5">
        <v>14.533378000000001</v>
      </c>
      <c r="AO243" s="5">
        <v>85.579205000000002</v>
      </c>
      <c r="AP243" s="5">
        <v>86.521377999999999</v>
      </c>
      <c r="AQ243" s="5">
        <v>18.855567000000001</v>
      </c>
      <c r="AR243" s="5">
        <v>16.94258</v>
      </c>
      <c r="AS243" s="5">
        <v>29.468440000000001</v>
      </c>
      <c r="AT243" s="5">
        <v>83.675828999999993</v>
      </c>
      <c r="AU243" s="5">
        <v>73.150238000000002</v>
      </c>
      <c r="AV243" s="5">
        <v>79.063146000000003</v>
      </c>
      <c r="AW243" s="5">
        <v>80.926513999999997</v>
      </c>
      <c r="AX243" s="5">
        <v>17.761462000000002</v>
      </c>
    </row>
    <row r="244" spans="1:50" x14ac:dyDescent="0.35">
      <c r="A244" s="5">
        <v>82.972911999999994</v>
      </c>
      <c r="B244" s="5">
        <v>25.948067000000002</v>
      </c>
      <c r="C244" s="5">
        <v>83.088015999999996</v>
      </c>
      <c r="D244" s="5">
        <v>22.63561</v>
      </c>
      <c r="E244" s="5">
        <v>81.512414000000007</v>
      </c>
      <c r="F244" s="5">
        <v>24.296769000000001</v>
      </c>
      <c r="G244" s="5">
        <v>25.744406999999999</v>
      </c>
      <c r="H244" s="5">
        <v>18.69698</v>
      </c>
      <c r="I244" s="5">
        <v>70.226978000000003</v>
      </c>
      <c r="J244" s="5">
        <v>83.543509999999998</v>
      </c>
      <c r="K244" s="5">
        <v>8.1295870000000008</v>
      </c>
      <c r="L244" s="5">
        <v>22.087320999999999</v>
      </c>
      <c r="M244" s="5">
        <v>14.792323</v>
      </c>
      <c r="N244" s="5">
        <v>77.714309999999998</v>
      </c>
      <c r="O244" s="5">
        <v>91.493218999999996</v>
      </c>
      <c r="P244" s="5">
        <v>23.975238999999998</v>
      </c>
      <c r="Q244" s="5">
        <v>23.030346999999999</v>
      </c>
      <c r="R244" s="5">
        <v>15.000742000000001</v>
      </c>
      <c r="S244" s="5">
        <v>25.752970999999999</v>
      </c>
      <c r="T244" s="5">
        <v>73.544276999999994</v>
      </c>
      <c r="U244" s="5">
        <v>90.618881999999999</v>
      </c>
      <c r="V244" s="5">
        <v>24.541162</v>
      </c>
      <c r="W244" s="5">
        <v>84.003685000000004</v>
      </c>
      <c r="X244" s="5">
        <v>86.573009999999996</v>
      </c>
      <c r="Y244" s="5">
        <v>10.999893</v>
      </c>
      <c r="Z244" s="5">
        <v>81.884658999999999</v>
      </c>
      <c r="AA244" s="5">
        <v>83.890203999999997</v>
      </c>
      <c r="AB244" s="5">
        <v>89.803922</v>
      </c>
      <c r="AC244" s="5">
        <v>81.72627</v>
      </c>
      <c r="AD244" s="5">
        <v>78.539019999999994</v>
      </c>
      <c r="AE244" s="5">
        <v>82.021416000000002</v>
      </c>
      <c r="AF244" s="5">
        <v>25.818579</v>
      </c>
      <c r="AG244" s="5">
        <v>79.990307999999999</v>
      </c>
      <c r="AH244" s="5">
        <v>14.7539</v>
      </c>
      <c r="AI244" s="5">
        <v>16.853781999999999</v>
      </c>
      <c r="AJ244" s="5">
        <v>76.723258999999999</v>
      </c>
      <c r="AK244" s="5">
        <v>19.081797000000002</v>
      </c>
      <c r="AL244" s="5">
        <v>71.492352999999994</v>
      </c>
      <c r="AM244" s="5">
        <v>22.715170000000001</v>
      </c>
      <c r="AN244" s="5">
        <v>16.143090999999998</v>
      </c>
      <c r="AO244" s="5">
        <v>19.777957000000001</v>
      </c>
      <c r="AP244" s="5">
        <v>15.104564</v>
      </c>
      <c r="AQ244" s="5">
        <v>22.895202999999999</v>
      </c>
      <c r="AR244" s="5">
        <v>79.764578</v>
      </c>
      <c r="AS244" s="5">
        <v>21.464281</v>
      </c>
      <c r="AT244" s="5">
        <v>90.545258000000004</v>
      </c>
      <c r="AU244" s="5">
        <v>92.390564999999995</v>
      </c>
      <c r="AV244" s="5">
        <v>10.41047</v>
      </c>
      <c r="AW244" s="5">
        <v>79.099958999999998</v>
      </c>
      <c r="AX244" s="5">
        <v>20.682932999999998</v>
      </c>
    </row>
    <row r="245" spans="1:50" x14ac:dyDescent="0.35">
      <c r="A245" s="5">
        <v>18.975470000000001</v>
      </c>
      <c r="B245" s="5">
        <v>80.516687000000005</v>
      </c>
      <c r="C245" s="5">
        <v>25.613247999999999</v>
      </c>
      <c r="D245" s="5">
        <v>87.208333999999994</v>
      </c>
      <c r="E245" s="5">
        <v>20.059743999999998</v>
      </c>
      <c r="F245" s="5">
        <v>18.839573999999999</v>
      </c>
      <c r="G245" s="5">
        <v>79.125900000000001</v>
      </c>
      <c r="H245" s="5">
        <v>89.620988999999994</v>
      </c>
      <c r="I245" s="5">
        <v>77.756540999999999</v>
      </c>
      <c r="J245" s="5">
        <v>17.047429999999999</v>
      </c>
      <c r="K245" s="5">
        <v>72.017734000000004</v>
      </c>
      <c r="L245" s="5">
        <v>74.481333000000006</v>
      </c>
      <c r="M245" s="5">
        <v>20.236160000000002</v>
      </c>
      <c r="N245" s="5">
        <v>83.135962000000006</v>
      </c>
      <c r="O245" s="5">
        <v>26.592839999999999</v>
      </c>
      <c r="P245" s="5">
        <v>17.638922999999998</v>
      </c>
      <c r="Q245" s="5">
        <v>13.984605</v>
      </c>
      <c r="R245" s="5">
        <v>16.685638000000001</v>
      </c>
      <c r="S245" s="5">
        <v>75.222322000000005</v>
      </c>
      <c r="T245" s="5">
        <v>17.842130000000001</v>
      </c>
      <c r="U245" s="5">
        <v>78.003996999999998</v>
      </c>
      <c r="V245" s="5">
        <v>76.005737999999994</v>
      </c>
      <c r="W245" s="5">
        <v>77.545033000000004</v>
      </c>
      <c r="X245" s="5">
        <v>23.51126</v>
      </c>
      <c r="Y245" s="5">
        <v>19.483654000000001</v>
      </c>
      <c r="Z245" s="5">
        <v>78.644846999999999</v>
      </c>
      <c r="AA245" s="5">
        <v>23.153590000000001</v>
      </c>
      <c r="AB245" s="5">
        <v>84.739405000000005</v>
      </c>
      <c r="AC245" s="5">
        <v>18.434241</v>
      </c>
      <c r="AD245" s="5">
        <v>86.637609999999995</v>
      </c>
      <c r="AE245" s="5">
        <v>21.175687</v>
      </c>
      <c r="AF245" s="5">
        <v>80.692697999999993</v>
      </c>
      <c r="AG245" s="5">
        <v>91.857838999999998</v>
      </c>
      <c r="AH245" s="5">
        <v>20.528213000000001</v>
      </c>
      <c r="AI245" s="5">
        <v>17.890825</v>
      </c>
      <c r="AJ245" s="5">
        <v>24.450763999999999</v>
      </c>
      <c r="AK245" s="5">
        <v>18.312318000000001</v>
      </c>
      <c r="AL245" s="5">
        <v>77.311651999999995</v>
      </c>
      <c r="AM245" s="5">
        <v>20.494188000000001</v>
      </c>
      <c r="AN245" s="5">
        <v>30.207608</v>
      </c>
      <c r="AO245" s="5">
        <v>81.842809000000003</v>
      </c>
      <c r="AP245" s="5">
        <v>80.881918999999996</v>
      </c>
      <c r="AQ245" s="5">
        <v>78.421977999999996</v>
      </c>
      <c r="AR245" s="5">
        <v>80.342344999999995</v>
      </c>
      <c r="AS245" s="5">
        <v>82.360937000000007</v>
      </c>
      <c r="AT245" s="5">
        <v>78.159722000000002</v>
      </c>
      <c r="AU245" s="5">
        <v>21.132035999999999</v>
      </c>
      <c r="AV245" s="5">
        <v>12.355937000000001</v>
      </c>
      <c r="AW245" s="5">
        <v>25.165541000000001</v>
      </c>
      <c r="AX245" s="5">
        <v>16.446033</v>
      </c>
    </row>
    <row r="246" spans="1:50" x14ac:dyDescent="0.35">
      <c r="A246" s="5">
        <v>74.945290999999997</v>
      </c>
      <c r="B246" s="5">
        <v>86.185580999999999</v>
      </c>
      <c r="C246" s="5">
        <v>24.797684</v>
      </c>
      <c r="D246" s="5">
        <v>76.667017000000001</v>
      </c>
      <c r="E246" s="5">
        <v>81.793901000000005</v>
      </c>
      <c r="F246" s="5">
        <v>73.520529999999994</v>
      </c>
      <c r="G246" s="5">
        <v>18.057196000000001</v>
      </c>
      <c r="H246" s="5">
        <v>16.227900999999999</v>
      </c>
      <c r="I246" s="5">
        <v>17.504089</v>
      </c>
      <c r="J246" s="5">
        <v>16.585394000000001</v>
      </c>
      <c r="K246" s="5">
        <v>23.600968000000002</v>
      </c>
      <c r="L246" s="5">
        <v>80.657487000000003</v>
      </c>
      <c r="M246" s="5">
        <v>72.617204000000001</v>
      </c>
      <c r="N246" s="5">
        <v>87.926765000000003</v>
      </c>
      <c r="O246" s="5">
        <v>19.486286</v>
      </c>
      <c r="P246" s="5">
        <v>78.570762000000002</v>
      </c>
      <c r="Q246" s="5">
        <v>82.154886000000005</v>
      </c>
      <c r="R246" s="5">
        <v>9.9692480000000003</v>
      </c>
      <c r="S246" s="5">
        <v>18.532354000000002</v>
      </c>
      <c r="T246" s="5">
        <v>80.505477999999997</v>
      </c>
      <c r="U246" s="5">
        <v>11.39228</v>
      </c>
      <c r="V246" s="5">
        <v>79.677408999999997</v>
      </c>
      <c r="W246" s="5">
        <v>19.803433999999999</v>
      </c>
      <c r="X246" s="5">
        <v>83.517679000000001</v>
      </c>
      <c r="Y246" s="5">
        <v>7.4773519999999998</v>
      </c>
      <c r="Z246" s="5">
        <v>15.492549</v>
      </c>
      <c r="AA246" s="5">
        <v>25.745750000000001</v>
      </c>
      <c r="AB246" s="5">
        <v>79.693002000000007</v>
      </c>
      <c r="AC246" s="5">
        <v>84.925241</v>
      </c>
      <c r="AD246" s="5">
        <v>19.777180000000001</v>
      </c>
      <c r="AE246" s="5">
        <v>19.009827000000001</v>
      </c>
      <c r="AF246" s="5">
        <v>23.097816999999999</v>
      </c>
      <c r="AG246" s="5">
        <v>73.430403999999996</v>
      </c>
      <c r="AH246" s="5">
        <v>84.161513999999997</v>
      </c>
      <c r="AI246" s="5">
        <v>19.58841</v>
      </c>
      <c r="AJ246" s="5">
        <v>19.915258000000001</v>
      </c>
      <c r="AK246" s="5">
        <v>79.598887000000005</v>
      </c>
      <c r="AL246" s="5">
        <v>83.653813</v>
      </c>
      <c r="AM246" s="5">
        <v>76.148448000000002</v>
      </c>
      <c r="AN246" s="5">
        <v>20.924236000000001</v>
      </c>
      <c r="AO246" s="5">
        <v>19.197956999999999</v>
      </c>
      <c r="AP246" s="5">
        <v>21.085875999999999</v>
      </c>
      <c r="AQ246" s="5">
        <v>22.717562000000001</v>
      </c>
      <c r="AR246" s="5">
        <v>75.001012000000003</v>
      </c>
      <c r="AS246" s="5">
        <v>28.344386</v>
      </c>
      <c r="AT246" s="5">
        <v>25.301454</v>
      </c>
      <c r="AU246" s="5">
        <v>17.781191</v>
      </c>
      <c r="AV246" s="5">
        <v>78.161328999999995</v>
      </c>
      <c r="AW246" s="5">
        <v>81.766661999999997</v>
      </c>
      <c r="AX246" s="5">
        <v>26.347245000000001</v>
      </c>
    </row>
    <row r="247" spans="1:50" x14ac:dyDescent="0.35">
      <c r="A247" s="5">
        <v>81.314466999999993</v>
      </c>
      <c r="B247" s="5">
        <v>16.467645999999998</v>
      </c>
      <c r="C247" s="5">
        <v>77.896569</v>
      </c>
      <c r="D247" s="5">
        <v>22.235658999999998</v>
      </c>
      <c r="E247" s="5">
        <v>18.370291999999999</v>
      </c>
      <c r="F247" s="5">
        <v>29.878247999999999</v>
      </c>
      <c r="G247" s="5">
        <v>17.602948999999999</v>
      </c>
      <c r="H247" s="5">
        <v>29.847282</v>
      </c>
      <c r="I247" s="5">
        <v>75.854894999999999</v>
      </c>
      <c r="J247" s="5">
        <v>24.040970000000002</v>
      </c>
      <c r="K247" s="5">
        <v>16.180102000000002</v>
      </c>
      <c r="L247" s="5">
        <v>78.09151</v>
      </c>
      <c r="M247" s="5">
        <v>12.477760999999999</v>
      </c>
      <c r="N247" s="5">
        <v>13.031169</v>
      </c>
      <c r="O247" s="5">
        <v>80.998784000000001</v>
      </c>
      <c r="P247" s="5">
        <v>71.580059000000006</v>
      </c>
      <c r="Q247" s="5">
        <v>20.278993</v>
      </c>
      <c r="R247" s="5">
        <v>84.952403000000004</v>
      </c>
      <c r="S247" s="5">
        <v>83.198840000000004</v>
      </c>
      <c r="T247" s="5">
        <v>81.191424999999995</v>
      </c>
      <c r="U247" s="5">
        <v>86.17</v>
      </c>
      <c r="V247" s="5">
        <v>84.913827999999995</v>
      </c>
      <c r="W247" s="5">
        <v>28.722314000000001</v>
      </c>
      <c r="X247" s="5">
        <v>82.653102000000004</v>
      </c>
      <c r="Y247" s="5">
        <v>23.511662999999999</v>
      </c>
      <c r="Z247" s="5">
        <v>20.798076999999999</v>
      </c>
      <c r="AA247" s="5">
        <v>22.124544</v>
      </c>
      <c r="AB247" s="5">
        <v>18.297015999999999</v>
      </c>
      <c r="AC247" s="5">
        <v>16.905871999999999</v>
      </c>
      <c r="AD247" s="5">
        <v>16.546143000000001</v>
      </c>
      <c r="AE247" s="5">
        <v>75.708794999999995</v>
      </c>
      <c r="AF247" s="5">
        <v>15.369263</v>
      </c>
      <c r="AG247" s="5">
        <v>85.683277000000004</v>
      </c>
      <c r="AH247" s="5">
        <v>75.765491999999995</v>
      </c>
      <c r="AI247" s="5">
        <v>20.477708</v>
      </c>
      <c r="AJ247" s="5">
        <v>82.266621000000001</v>
      </c>
      <c r="AK247" s="5">
        <v>79.088082</v>
      </c>
      <c r="AL247" s="5">
        <v>79.084163000000004</v>
      </c>
      <c r="AM247" s="5">
        <v>79.586017999999996</v>
      </c>
      <c r="AN247" s="5">
        <v>16.717665</v>
      </c>
      <c r="AO247" s="5">
        <v>81.469576000000004</v>
      </c>
      <c r="AP247" s="5">
        <v>19.771514</v>
      </c>
      <c r="AQ247" s="5">
        <v>88.946807000000007</v>
      </c>
      <c r="AR247" s="5">
        <v>78.569725000000005</v>
      </c>
      <c r="AS247" s="5">
        <v>20.362943999999999</v>
      </c>
      <c r="AT247" s="5">
        <v>75.331310000000002</v>
      </c>
      <c r="AU247" s="5">
        <v>81.493860999999995</v>
      </c>
      <c r="AV247" s="5">
        <v>72.524989000000005</v>
      </c>
      <c r="AW247" s="5">
        <v>74.962663000000006</v>
      </c>
      <c r="AX247" s="5">
        <v>78.180667</v>
      </c>
    </row>
    <row r="248" spans="1:50" x14ac:dyDescent="0.35">
      <c r="A248" s="5">
        <v>18.594297000000001</v>
      </c>
      <c r="B248" s="5">
        <v>81.893505000000005</v>
      </c>
      <c r="C248" s="5">
        <v>24.387972999999999</v>
      </c>
      <c r="D248" s="5">
        <v>88.821879999999993</v>
      </c>
      <c r="E248" s="5">
        <v>22.587603999999999</v>
      </c>
      <c r="F248" s="5">
        <v>75.711185</v>
      </c>
      <c r="G248" s="5">
        <v>86.272506000000007</v>
      </c>
      <c r="H248" s="5">
        <v>22.356359000000001</v>
      </c>
      <c r="I248" s="5">
        <v>16.072732999999999</v>
      </c>
      <c r="J248" s="5">
        <v>21.842224999999999</v>
      </c>
      <c r="K248" s="5">
        <v>74.391188</v>
      </c>
      <c r="L248" s="5">
        <v>22.159216000000001</v>
      </c>
      <c r="M248" s="5">
        <v>78.013351999999998</v>
      </c>
      <c r="N248" s="5">
        <v>80.956815000000006</v>
      </c>
      <c r="O248" s="5">
        <v>31.821079999999998</v>
      </c>
      <c r="P248" s="5">
        <v>19.873208999999999</v>
      </c>
      <c r="Q248" s="5">
        <v>20.869610000000002</v>
      </c>
      <c r="R248" s="5">
        <v>82.463247999999993</v>
      </c>
      <c r="S248" s="5">
        <v>22.798877999999998</v>
      </c>
      <c r="T248" s="5">
        <v>18.543081000000001</v>
      </c>
      <c r="U248" s="5">
        <v>22.959104</v>
      </c>
      <c r="V248" s="5">
        <v>20.823466</v>
      </c>
      <c r="W248" s="5">
        <v>25.845172999999999</v>
      </c>
      <c r="X248" s="5">
        <v>77.207374999999999</v>
      </c>
      <c r="Y248" s="5">
        <v>74.802526</v>
      </c>
      <c r="Z248" s="5">
        <v>82.455811999999995</v>
      </c>
      <c r="AA248" s="5">
        <v>72.185309000000004</v>
      </c>
      <c r="AB248" s="5">
        <v>15.954923000000001</v>
      </c>
      <c r="AC248" s="5">
        <v>23.675946</v>
      </c>
      <c r="AD248" s="5">
        <v>78.802881999999997</v>
      </c>
      <c r="AE248" s="5">
        <v>23.871970999999998</v>
      </c>
      <c r="AF248" s="5">
        <v>17.817516000000001</v>
      </c>
      <c r="AG248" s="5">
        <v>84.670011000000002</v>
      </c>
      <c r="AH248" s="5">
        <v>80.646396999999993</v>
      </c>
      <c r="AI248" s="5">
        <v>85.700435999999996</v>
      </c>
      <c r="AJ248" s="5">
        <v>14.632771999999999</v>
      </c>
      <c r="AK248" s="5">
        <v>17.266475</v>
      </c>
      <c r="AL248" s="5">
        <v>19.368289999999998</v>
      </c>
      <c r="AM248" s="5">
        <v>21.498723999999999</v>
      </c>
      <c r="AN248" s="5">
        <v>25.743703</v>
      </c>
      <c r="AO248" s="5">
        <v>18.231656000000001</v>
      </c>
      <c r="AP248" s="5">
        <v>77.180972999999994</v>
      </c>
      <c r="AQ248" s="5">
        <v>24.952739999999999</v>
      </c>
      <c r="AR248" s="5">
        <v>82.193468999999993</v>
      </c>
      <c r="AS248" s="5">
        <v>27.559809999999999</v>
      </c>
      <c r="AT248" s="5">
        <v>25.104520000000001</v>
      </c>
      <c r="AU248" s="5">
        <v>81.729491999999993</v>
      </c>
      <c r="AV248" s="5">
        <v>82.336074999999994</v>
      </c>
      <c r="AW248" s="5">
        <v>22.941244000000001</v>
      </c>
      <c r="AX248" s="5">
        <v>24.479123000000001</v>
      </c>
    </row>
    <row r="249" spans="1:50" x14ac:dyDescent="0.35">
      <c r="A249" s="5">
        <v>80.273689000000005</v>
      </c>
      <c r="B249" s="5">
        <v>74.317689999999999</v>
      </c>
      <c r="C249" s="5">
        <v>23.653234999999999</v>
      </c>
      <c r="D249" s="5">
        <v>17.994765999999998</v>
      </c>
      <c r="E249" s="5">
        <v>23.116800000000001</v>
      </c>
      <c r="F249" s="5">
        <v>22.874144999999999</v>
      </c>
      <c r="G249" s="5">
        <v>25.746850999999999</v>
      </c>
      <c r="H249" s="5">
        <v>12.420559000000001</v>
      </c>
      <c r="I249" s="5">
        <v>22.945007</v>
      </c>
      <c r="J249" s="5">
        <v>84.441785999999993</v>
      </c>
      <c r="K249" s="5">
        <v>24.286324</v>
      </c>
      <c r="L249" s="5">
        <v>23.916948000000001</v>
      </c>
      <c r="M249" s="5">
        <v>22.291582999999999</v>
      </c>
      <c r="N249" s="5">
        <v>18.254358</v>
      </c>
      <c r="O249" s="5">
        <v>70.418389000000005</v>
      </c>
      <c r="P249" s="5">
        <v>83.389942000000005</v>
      </c>
      <c r="Q249" s="5">
        <v>12.554518</v>
      </c>
      <c r="R249" s="5">
        <v>89.514061999999996</v>
      </c>
      <c r="S249" s="5">
        <v>26.838754000000002</v>
      </c>
      <c r="T249" s="5">
        <v>22.781006999999999</v>
      </c>
      <c r="U249" s="5">
        <v>85.134051999999997</v>
      </c>
      <c r="V249" s="5">
        <v>81.438782000000003</v>
      </c>
      <c r="W249" s="5">
        <v>77.819187999999997</v>
      </c>
      <c r="X249" s="5">
        <v>27.987499</v>
      </c>
      <c r="Y249" s="5">
        <v>13.350211</v>
      </c>
      <c r="Z249" s="5">
        <v>80.434905999999998</v>
      </c>
      <c r="AA249" s="5">
        <v>82.586027999999999</v>
      </c>
      <c r="AB249" s="5">
        <v>18.037386999999999</v>
      </c>
      <c r="AC249" s="5">
        <v>27.374234000000001</v>
      </c>
      <c r="AD249" s="5">
        <v>22.826794</v>
      </c>
      <c r="AE249" s="5">
        <v>71.934663</v>
      </c>
      <c r="AF249" s="5">
        <v>77.205132000000006</v>
      </c>
      <c r="AG249" s="5">
        <v>82.086775000000003</v>
      </c>
      <c r="AH249" s="5">
        <v>14.575958</v>
      </c>
      <c r="AI249" s="5">
        <v>80.709021000000007</v>
      </c>
      <c r="AJ249" s="5">
        <v>82.882078000000007</v>
      </c>
      <c r="AK249" s="5">
        <v>83.413860999999997</v>
      </c>
      <c r="AL249" s="5">
        <v>19.233474999999999</v>
      </c>
      <c r="AM249" s="5">
        <v>22.720126</v>
      </c>
      <c r="AN249" s="5">
        <v>83.912835000000001</v>
      </c>
      <c r="AO249" s="5">
        <v>33.098474000000003</v>
      </c>
      <c r="AP249" s="5">
        <v>21.599910000000001</v>
      </c>
      <c r="AQ249" s="5">
        <v>75.600217999999998</v>
      </c>
      <c r="AR249" s="5">
        <v>77.121532000000002</v>
      </c>
      <c r="AS249" s="5">
        <v>73.945795000000004</v>
      </c>
      <c r="AT249" s="5">
        <v>77.928944000000001</v>
      </c>
      <c r="AU249" s="5">
        <v>81.042390999999995</v>
      </c>
      <c r="AV249" s="5">
        <v>77.777737000000002</v>
      </c>
      <c r="AW249" s="5">
        <v>83.916004000000001</v>
      </c>
      <c r="AX249" s="5">
        <v>21.411726000000002</v>
      </c>
    </row>
    <row r="250" spans="1:50" x14ac:dyDescent="0.35">
      <c r="A250" s="5">
        <v>16.514016999999999</v>
      </c>
      <c r="B250" s="5">
        <v>72.646680000000003</v>
      </c>
      <c r="C250" s="5">
        <v>17.422000000000001</v>
      </c>
      <c r="D250" s="5">
        <v>21.530016</v>
      </c>
      <c r="E250" s="5">
        <v>77.011961999999997</v>
      </c>
      <c r="F250" s="5">
        <v>8.2484690000000001</v>
      </c>
      <c r="G250" s="5">
        <v>17.89227</v>
      </c>
      <c r="H250" s="5">
        <v>26.297519000000001</v>
      </c>
      <c r="I250" s="5">
        <v>18.223921000000001</v>
      </c>
      <c r="J250" s="5">
        <v>12.21134</v>
      </c>
      <c r="K250" s="5">
        <v>19.482220000000002</v>
      </c>
      <c r="L250" s="5">
        <v>80.895910000000001</v>
      </c>
      <c r="M250" s="5">
        <v>27.680914000000001</v>
      </c>
      <c r="N250" s="5">
        <v>76.394424999999998</v>
      </c>
      <c r="O250" s="5">
        <v>78.426541</v>
      </c>
      <c r="P250" s="5">
        <v>83.068815000000001</v>
      </c>
      <c r="Q250" s="5">
        <v>80.988266999999993</v>
      </c>
      <c r="R250" s="5">
        <v>23.819586000000001</v>
      </c>
      <c r="S250" s="5">
        <v>21.361675000000002</v>
      </c>
      <c r="T250" s="5">
        <v>68.971971999999994</v>
      </c>
      <c r="U250" s="5">
        <v>24.319457</v>
      </c>
      <c r="V250" s="5">
        <v>17.925868000000001</v>
      </c>
      <c r="W250" s="5">
        <v>25.406147000000001</v>
      </c>
      <c r="X250" s="5">
        <v>18.431415000000001</v>
      </c>
      <c r="Y250" s="5">
        <v>18.625827000000001</v>
      </c>
      <c r="Z250" s="5">
        <v>18.259326000000001</v>
      </c>
      <c r="AA250" s="5">
        <v>22.182154000000001</v>
      </c>
      <c r="AB250" s="5">
        <v>81.834468000000001</v>
      </c>
      <c r="AC250" s="5">
        <v>16.058479999999999</v>
      </c>
      <c r="AD250" s="5">
        <v>80.482819000000006</v>
      </c>
      <c r="AE250" s="5">
        <v>85.379424</v>
      </c>
      <c r="AF250" s="5">
        <v>24.430171000000001</v>
      </c>
      <c r="AG250" s="5">
        <v>73.495258000000007</v>
      </c>
      <c r="AH250" s="5">
        <v>73.277131999999995</v>
      </c>
      <c r="AI250" s="5">
        <v>25.20167</v>
      </c>
      <c r="AJ250" s="5">
        <v>83.772222999999997</v>
      </c>
      <c r="AK250" s="5">
        <v>21.603808999999998</v>
      </c>
      <c r="AL250" s="5">
        <v>16.628868000000001</v>
      </c>
      <c r="AM250" s="5">
        <v>84.178382999999997</v>
      </c>
      <c r="AN250" s="5">
        <v>83.821807000000007</v>
      </c>
      <c r="AO250" s="5">
        <v>15.588556000000001</v>
      </c>
      <c r="AP250" s="5">
        <v>83.288205000000005</v>
      </c>
      <c r="AQ250" s="5">
        <v>86.275598000000002</v>
      </c>
      <c r="AR250" s="5">
        <v>19.173873</v>
      </c>
      <c r="AS250" s="5">
        <v>78.529597999999993</v>
      </c>
      <c r="AT250" s="5">
        <v>70.822710999999998</v>
      </c>
      <c r="AU250" s="5">
        <v>16.700771</v>
      </c>
      <c r="AV250" s="5">
        <v>81.511522999999997</v>
      </c>
      <c r="AW250" s="5">
        <v>68.400053999999997</v>
      </c>
      <c r="AX250" s="5">
        <v>88.665356000000003</v>
      </c>
    </row>
    <row r="251" spans="1:50" x14ac:dyDescent="0.35">
      <c r="A251" s="5">
        <v>27.532671000000001</v>
      </c>
      <c r="B251" s="5">
        <v>72.456619000000003</v>
      </c>
      <c r="C251" s="5">
        <v>20.020500999999999</v>
      </c>
      <c r="D251" s="5">
        <v>15.823791999999999</v>
      </c>
      <c r="E251" s="5">
        <v>74.629447999999996</v>
      </c>
      <c r="F251" s="5">
        <v>22.015913000000001</v>
      </c>
      <c r="G251" s="5">
        <v>17.636291</v>
      </c>
      <c r="H251" s="5">
        <v>74.540696999999994</v>
      </c>
      <c r="I251" s="5">
        <v>20.378419999999998</v>
      </c>
      <c r="J251" s="5">
        <v>75.742008999999996</v>
      </c>
      <c r="K251" s="5">
        <v>81.063439000000002</v>
      </c>
      <c r="L251" s="5">
        <v>22.035610999999999</v>
      </c>
      <c r="M251" s="5">
        <v>71.415373000000002</v>
      </c>
      <c r="N251" s="5">
        <v>16.911833999999999</v>
      </c>
      <c r="O251" s="5">
        <v>11.124509</v>
      </c>
      <c r="P251" s="5">
        <v>15.748706</v>
      </c>
      <c r="Q251" s="5">
        <v>22.104469000000002</v>
      </c>
      <c r="R251" s="5">
        <v>21.474399999999999</v>
      </c>
      <c r="S251" s="5">
        <v>14.251122000000001</v>
      </c>
      <c r="T251" s="5">
        <v>24.074828</v>
      </c>
      <c r="U251" s="5">
        <v>17.663864</v>
      </c>
      <c r="V251" s="5">
        <v>21.271822</v>
      </c>
      <c r="W251" s="5">
        <v>76.771839</v>
      </c>
      <c r="X251" s="5">
        <v>12.896468</v>
      </c>
      <c r="Y251" s="5">
        <v>26.633724999999998</v>
      </c>
      <c r="Z251" s="5">
        <v>17.493286000000001</v>
      </c>
      <c r="AA251" s="5">
        <v>15.00867</v>
      </c>
      <c r="AB251" s="5">
        <v>85.011927999999997</v>
      </c>
      <c r="AC251" s="5">
        <v>85.555283000000003</v>
      </c>
      <c r="AD251" s="5">
        <v>19.598246</v>
      </c>
      <c r="AE251" s="5">
        <v>80.682214999999999</v>
      </c>
      <c r="AF251" s="5">
        <v>83.055322000000004</v>
      </c>
      <c r="AG251" s="5">
        <v>85.099615</v>
      </c>
      <c r="AH251" s="5">
        <v>79.070164000000005</v>
      </c>
      <c r="AI251" s="5">
        <v>18.494880999999999</v>
      </c>
      <c r="AJ251" s="5">
        <v>11.213498</v>
      </c>
      <c r="AK251" s="5">
        <v>77.553354999999996</v>
      </c>
      <c r="AL251" s="5">
        <v>18.754684000000001</v>
      </c>
      <c r="AM251" s="5">
        <v>16.392911999999999</v>
      </c>
      <c r="AN251" s="5">
        <v>78.466438999999994</v>
      </c>
      <c r="AO251" s="5">
        <v>79.423045000000002</v>
      </c>
      <c r="AP251" s="5">
        <v>80.124043999999998</v>
      </c>
      <c r="AQ251" s="5">
        <v>23.927893999999998</v>
      </c>
      <c r="AR251" s="5">
        <v>20.938210000000002</v>
      </c>
      <c r="AS251" s="5">
        <v>79.371727000000007</v>
      </c>
      <c r="AT251" s="5">
        <v>74.894425999999996</v>
      </c>
      <c r="AU251" s="5">
        <v>69.396625999999998</v>
      </c>
      <c r="AV251" s="5">
        <v>18.796284</v>
      </c>
      <c r="AW251" s="5">
        <v>77.321669</v>
      </c>
      <c r="AX251" s="5">
        <v>17.361884</v>
      </c>
    </row>
    <row r="252" spans="1:50" x14ac:dyDescent="0.35">
      <c r="A252" s="5">
        <v>87.018039000000002</v>
      </c>
      <c r="B252" s="5">
        <v>88.160188000000005</v>
      </c>
      <c r="C252" s="5">
        <v>21.4252</v>
      </c>
      <c r="D252" s="5">
        <v>82.235743999999997</v>
      </c>
      <c r="E252" s="5">
        <v>16.172736</v>
      </c>
      <c r="F252" s="5">
        <v>22.438541000000001</v>
      </c>
      <c r="G252" s="5">
        <v>80.983453999999995</v>
      </c>
      <c r="H252" s="5">
        <v>81.94023</v>
      </c>
      <c r="I252" s="5">
        <v>5.392868</v>
      </c>
      <c r="J252" s="5">
        <v>27.480005999999999</v>
      </c>
      <c r="K252" s="5">
        <v>13.698309999999999</v>
      </c>
      <c r="L252" s="5">
        <v>15.583373999999999</v>
      </c>
      <c r="M252" s="5">
        <v>25.565778000000002</v>
      </c>
      <c r="N252" s="5">
        <v>23.499134000000002</v>
      </c>
      <c r="O252" s="5">
        <v>77.976267000000007</v>
      </c>
      <c r="P252" s="5">
        <v>68.815817999999993</v>
      </c>
      <c r="Q252" s="5">
        <v>85.862239000000002</v>
      </c>
      <c r="R252" s="5">
        <v>75.331543999999994</v>
      </c>
      <c r="S252" s="5">
        <v>80.443372999999994</v>
      </c>
      <c r="T252" s="5">
        <v>86.299952000000005</v>
      </c>
      <c r="U252" s="5">
        <v>81.184137000000007</v>
      </c>
      <c r="V252" s="5">
        <v>14.322792</v>
      </c>
      <c r="W252" s="5">
        <v>23.426438000000001</v>
      </c>
      <c r="X252" s="5">
        <v>74.904268000000002</v>
      </c>
      <c r="Y252" s="5">
        <v>21.355511</v>
      </c>
      <c r="Z252" s="5">
        <v>21.193090000000002</v>
      </c>
      <c r="AA252" s="5">
        <v>74.513379999999998</v>
      </c>
      <c r="AB252" s="5">
        <v>77.907472999999996</v>
      </c>
      <c r="AC252" s="5">
        <v>25.417075000000001</v>
      </c>
      <c r="AD252" s="5">
        <v>80.271068</v>
      </c>
      <c r="AE252" s="5">
        <v>87.409808999999996</v>
      </c>
      <c r="AF252" s="5">
        <v>76.033815000000004</v>
      </c>
      <c r="AG252" s="5">
        <v>20.417676</v>
      </c>
      <c r="AH252" s="5">
        <v>13.48795</v>
      </c>
      <c r="AI252" s="5">
        <v>73.841487999999998</v>
      </c>
      <c r="AJ252" s="5">
        <v>84.357951999999997</v>
      </c>
      <c r="AK252" s="5">
        <v>89.624455999999995</v>
      </c>
      <c r="AL252" s="5">
        <v>83.406502000000003</v>
      </c>
      <c r="AM252" s="5">
        <v>84.184259999999995</v>
      </c>
      <c r="AN252" s="5">
        <v>76.048298000000003</v>
      </c>
      <c r="AO252" s="5">
        <v>79.863803000000004</v>
      </c>
      <c r="AP252" s="5">
        <v>74.330757000000006</v>
      </c>
      <c r="AQ252" s="5">
        <v>19.351761</v>
      </c>
      <c r="AR252" s="5">
        <v>77.938834</v>
      </c>
      <c r="AS252" s="5">
        <v>21.642674</v>
      </c>
      <c r="AT252" s="5">
        <v>72.237409999999997</v>
      </c>
      <c r="AU252" s="5">
        <v>19.169886999999999</v>
      </c>
      <c r="AV252" s="5">
        <v>13.541632999999999</v>
      </c>
      <c r="AW252" s="5">
        <v>22.006332</v>
      </c>
      <c r="AX252" s="5">
        <v>24.848659999999999</v>
      </c>
    </row>
    <row r="253" spans="1:50" x14ac:dyDescent="0.35">
      <c r="A253" s="5">
        <v>19.519662</v>
      </c>
      <c r="B253" s="5">
        <v>80.065044999999998</v>
      </c>
      <c r="C253" s="5">
        <v>23.036514</v>
      </c>
      <c r="D253" s="5">
        <v>74.659295999999998</v>
      </c>
      <c r="E253" s="5">
        <v>78.415622999999997</v>
      </c>
      <c r="F253" s="5">
        <v>30.995021000000001</v>
      </c>
      <c r="G253" s="5">
        <v>85.606930000000006</v>
      </c>
      <c r="H253" s="5">
        <v>23.753837999999998</v>
      </c>
      <c r="I253" s="5">
        <v>24.779785</v>
      </c>
      <c r="J253" s="5">
        <v>83.109556999999995</v>
      </c>
      <c r="K253" s="5">
        <v>22.043182000000002</v>
      </c>
      <c r="L253" s="5">
        <v>75.477891</v>
      </c>
      <c r="M253" s="5">
        <v>78.339017999999996</v>
      </c>
      <c r="N253" s="5">
        <v>78.016677999999999</v>
      </c>
      <c r="O253" s="5">
        <v>22.393322000000001</v>
      </c>
      <c r="P253" s="5">
        <v>84.510002</v>
      </c>
      <c r="Q253" s="5">
        <v>79.215684999999993</v>
      </c>
      <c r="R253" s="5">
        <v>19.265319999999999</v>
      </c>
      <c r="S253" s="5">
        <v>74.975181000000006</v>
      </c>
      <c r="T253" s="5">
        <v>79.435503999999995</v>
      </c>
      <c r="U253" s="5">
        <v>13.353365</v>
      </c>
      <c r="V253" s="5">
        <v>23.71321</v>
      </c>
      <c r="W253" s="5">
        <v>25.068055000000001</v>
      </c>
      <c r="X253" s="5">
        <v>85.948297999999994</v>
      </c>
      <c r="Y253" s="5">
        <v>17.219408999999999</v>
      </c>
      <c r="Z253" s="5">
        <v>25.555707999999999</v>
      </c>
      <c r="AA253" s="5">
        <v>24.704383</v>
      </c>
      <c r="AB253" s="5">
        <v>74.478549000000001</v>
      </c>
      <c r="AC253" s="5">
        <v>86.936333000000005</v>
      </c>
      <c r="AD253" s="5">
        <v>82.292210999999995</v>
      </c>
      <c r="AE253" s="5">
        <v>83.138104999999996</v>
      </c>
      <c r="AF253" s="5">
        <v>67.057451999999998</v>
      </c>
      <c r="AG253" s="5">
        <v>84.817648000000005</v>
      </c>
      <c r="AH253" s="5">
        <v>17.854393000000002</v>
      </c>
      <c r="AI253" s="5">
        <v>16.644069999999999</v>
      </c>
      <c r="AJ253" s="5">
        <v>18.544112999999999</v>
      </c>
      <c r="AK253" s="5">
        <v>89.429598999999996</v>
      </c>
      <c r="AL253" s="5">
        <v>10.536654</v>
      </c>
      <c r="AM253" s="5">
        <v>20.683119999999999</v>
      </c>
      <c r="AN253" s="5">
        <v>28.418485</v>
      </c>
      <c r="AO253" s="5">
        <v>10.847849</v>
      </c>
      <c r="AP253" s="5">
        <v>88.419770999999997</v>
      </c>
      <c r="AQ253" s="5">
        <v>9.4827910000000006</v>
      </c>
      <c r="AR253" s="5">
        <v>19.081242</v>
      </c>
      <c r="AS253" s="5">
        <v>87.317520999999999</v>
      </c>
      <c r="AT253" s="5">
        <v>12.161149</v>
      </c>
      <c r="AU253" s="5">
        <v>82.096485000000001</v>
      </c>
      <c r="AV253" s="5">
        <v>20.540209999999998</v>
      </c>
      <c r="AW253" s="5">
        <v>77.493824000000004</v>
      </c>
      <c r="AX253" s="5">
        <v>77.372281000000001</v>
      </c>
    </row>
    <row r="254" spans="1:50" x14ac:dyDescent="0.35">
      <c r="A254" s="5">
        <v>18.387972999999999</v>
      </c>
      <c r="B254" s="5">
        <v>77.706427000000005</v>
      </c>
      <c r="C254" s="5">
        <v>23.316991000000002</v>
      </c>
      <c r="D254" s="5">
        <v>79.881335000000007</v>
      </c>
      <c r="E254" s="5">
        <v>22.780341</v>
      </c>
      <c r="F254" s="5">
        <v>79.083517999999998</v>
      </c>
      <c r="G254" s="5">
        <v>20.129553000000001</v>
      </c>
      <c r="H254" s="5">
        <v>24.075620000000001</v>
      </c>
      <c r="I254" s="5">
        <v>82.458067</v>
      </c>
      <c r="J254" s="5">
        <v>86.481814</v>
      </c>
      <c r="K254" s="5">
        <v>80.521544000000006</v>
      </c>
      <c r="L254" s="5">
        <v>80.574674000000002</v>
      </c>
      <c r="M254" s="5">
        <v>26.781538999999999</v>
      </c>
      <c r="N254" s="5">
        <v>17.826506999999999</v>
      </c>
      <c r="O254" s="5">
        <v>82.729445999999996</v>
      </c>
      <c r="P254" s="5">
        <v>16.428999999999998</v>
      </c>
      <c r="Q254" s="5">
        <v>73.501334999999997</v>
      </c>
      <c r="R254" s="5">
        <v>22.147296999999998</v>
      </c>
      <c r="S254" s="5">
        <v>24.336207000000002</v>
      </c>
      <c r="T254" s="5">
        <v>77.568909000000005</v>
      </c>
      <c r="U254" s="5">
        <v>83.736597000000003</v>
      </c>
      <c r="V254" s="5">
        <v>21.604879</v>
      </c>
      <c r="W254" s="5">
        <v>76.085845000000006</v>
      </c>
      <c r="X254" s="5">
        <v>83.572631999999999</v>
      </c>
      <c r="Y254" s="5">
        <v>77.959905000000006</v>
      </c>
      <c r="Z254" s="5">
        <v>75.017488999999998</v>
      </c>
      <c r="AA254" s="5">
        <v>14.790611999999999</v>
      </c>
      <c r="AB254" s="5">
        <v>16.974931999999999</v>
      </c>
      <c r="AC254" s="5">
        <v>87.381128000000004</v>
      </c>
      <c r="AD254" s="5">
        <v>95.628339999999994</v>
      </c>
      <c r="AE254" s="5">
        <v>20.762312999999999</v>
      </c>
      <c r="AF254" s="5">
        <v>12.116930999999999</v>
      </c>
      <c r="AG254" s="5">
        <v>23.906002999999998</v>
      </c>
      <c r="AH254" s="5">
        <v>20.9815</v>
      </c>
      <c r="AI254" s="5">
        <v>84.755909000000003</v>
      </c>
      <c r="AJ254" s="5">
        <v>82.162121999999997</v>
      </c>
      <c r="AK254" s="5">
        <v>30.052123000000002</v>
      </c>
      <c r="AL254" s="5">
        <v>22.087517999999999</v>
      </c>
      <c r="AM254" s="5">
        <v>84.293906000000007</v>
      </c>
      <c r="AN254" s="5">
        <v>83.055493999999996</v>
      </c>
      <c r="AO254" s="5">
        <v>77.702983000000003</v>
      </c>
      <c r="AP254" s="5">
        <v>23.839148999999999</v>
      </c>
      <c r="AQ254" s="5">
        <v>90.862082000000001</v>
      </c>
      <c r="AR254" s="5">
        <v>28.827781999999999</v>
      </c>
      <c r="AS254" s="5">
        <v>23.033394000000001</v>
      </c>
      <c r="AT254" s="5">
        <v>81.139157999999995</v>
      </c>
      <c r="AU254" s="5">
        <v>77.556102999999993</v>
      </c>
      <c r="AV254" s="5">
        <v>18.328333000000001</v>
      </c>
      <c r="AW254" s="5">
        <v>84.130635999999996</v>
      </c>
      <c r="AX254" s="5">
        <v>21.485119000000001</v>
      </c>
    </row>
    <row r="255" spans="1:50" x14ac:dyDescent="0.35">
      <c r="A255" s="5">
        <v>81.587991000000002</v>
      </c>
      <c r="B255" s="5">
        <v>13.362581</v>
      </c>
      <c r="C255" s="5">
        <v>22.086948</v>
      </c>
      <c r="D255" s="5">
        <v>81.352453999999994</v>
      </c>
      <c r="E255" s="5">
        <v>74.086302000000003</v>
      </c>
      <c r="F255" s="5">
        <v>21.081209000000001</v>
      </c>
      <c r="G255" s="5">
        <v>23.931683</v>
      </c>
      <c r="H255" s="5">
        <v>19.074877000000001</v>
      </c>
      <c r="I255" s="5">
        <v>85.012724000000006</v>
      </c>
      <c r="J255" s="5">
        <v>81.199785000000006</v>
      </c>
      <c r="K255" s="5">
        <v>15.845342</v>
      </c>
      <c r="L255" s="5">
        <v>80.783130999999997</v>
      </c>
      <c r="M255" s="5">
        <v>18.371013000000001</v>
      </c>
      <c r="N255" s="5">
        <v>81.681370999999999</v>
      </c>
      <c r="O255" s="5">
        <v>78.007925</v>
      </c>
      <c r="P255" s="5">
        <v>23.813692</v>
      </c>
      <c r="Q255" s="5">
        <v>75.074350999999993</v>
      </c>
      <c r="R255" s="5">
        <v>9.8662740000000007</v>
      </c>
      <c r="S255" s="5">
        <v>25.764606000000001</v>
      </c>
      <c r="T255" s="5">
        <v>77.449191999999996</v>
      </c>
      <c r="U255" s="5">
        <v>72.834816000000004</v>
      </c>
      <c r="V255" s="5">
        <v>77.893020000000007</v>
      </c>
      <c r="W255" s="5">
        <v>18.770562999999999</v>
      </c>
      <c r="X255" s="5">
        <v>89.432839000000001</v>
      </c>
      <c r="Y255" s="5">
        <v>18.989719999999998</v>
      </c>
      <c r="Z255" s="5">
        <v>75.391217999999995</v>
      </c>
      <c r="AA255" s="5">
        <v>25.809882999999999</v>
      </c>
      <c r="AB255" s="5">
        <v>27.475902999999999</v>
      </c>
      <c r="AC255" s="5">
        <v>83.094334000000003</v>
      </c>
      <c r="AD255" s="5">
        <v>83.521938000000006</v>
      </c>
      <c r="AE255" s="5">
        <v>79.742825999999994</v>
      </c>
      <c r="AF255" s="5">
        <v>75.770298999999994</v>
      </c>
      <c r="AG255" s="5">
        <v>76.915599</v>
      </c>
      <c r="AH255" s="5">
        <v>13.426935</v>
      </c>
      <c r="AI255" s="5">
        <v>88.385897999999997</v>
      </c>
      <c r="AJ255" s="5">
        <v>75.349931999999995</v>
      </c>
      <c r="AK255" s="5">
        <v>86.538983999999999</v>
      </c>
      <c r="AL255" s="5">
        <v>78.885542000000001</v>
      </c>
      <c r="AM255" s="5">
        <v>16.852753</v>
      </c>
      <c r="AN255" s="5">
        <v>21.703453</v>
      </c>
      <c r="AO255" s="5">
        <v>31.405325999999999</v>
      </c>
      <c r="AP255" s="5">
        <v>21.065104000000002</v>
      </c>
      <c r="AQ255" s="5">
        <v>87.250252000000003</v>
      </c>
      <c r="AR255" s="5">
        <v>11.654489</v>
      </c>
      <c r="AS255" s="5">
        <v>82.231808000000001</v>
      </c>
      <c r="AT255" s="5">
        <v>18.040490999999999</v>
      </c>
      <c r="AU255" s="5">
        <v>18.440912000000001</v>
      </c>
      <c r="AV255" s="5">
        <v>30.920121000000002</v>
      </c>
      <c r="AW255" s="5">
        <v>81.582498000000001</v>
      </c>
      <c r="AX255" s="5">
        <v>21.134440999999999</v>
      </c>
    </row>
    <row r="256" spans="1:50" x14ac:dyDescent="0.35">
      <c r="A256" s="5">
        <v>13.810948</v>
      </c>
      <c r="B256" s="5">
        <v>85.679963999999998</v>
      </c>
      <c r="C256" s="5">
        <v>21.378753</v>
      </c>
      <c r="D256" s="5">
        <v>16.464489</v>
      </c>
      <c r="E256" s="5">
        <v>9.5454439999999998</v>
      </c>
      <c r="F256" s="5">
        <v>81.217213999999998</v>
      </c>
      <c r="G256" s="5">
        <v>11.481704000000001</v>
      </c>
      <c r="H256" s="5">
        <v>22.691637</v>
      </c>
      <c r="I256" s="5">
        <v>21.283080000000002</v>
      </c>
      <c r="J256" s="5">
        <v>22.758559999999999</v>
      </c>
      <c r="K256" s="5">
        <v>23.157019999999999</v>
      </c>
      <c r="L256" s="5">
        <v>16.229818000000002</v>
      </c>
      <c r="M256" s="5">
        <v>13.801643</v>
      </c>
      <c r="N256" s="5">
        <v>78.249105999999998</v>
      </c>
      <c r="O256" s="5">
        <v>28.546744</v>
      </c>
      <c r="P256" s="5">
        <v>16.002281</v>
      </c>
      <c r="Q256" s="5">
        <v>78.458223000000004</v>
      </c>
      <c r="R256" s="5">
        <v>11.662768</v>
      </c>
      <c r="S256" s="5">
        <v>88.438807999999995</v>
      </c>
      <c r="T256" s="5">
        <v>84.193819000000005</v>
      </c>
      <c r="U256" s="5">
        <v>84.060720000000003</v>
      </c>
      <c r="V256" s="5">
        <v>22.86186</v>
      </c>
      <c r="W256" s="5">
        <v>16.169346000000001</v>
      </c>
      <c r="X256" s="5">
        <v>75.752155999999999</v>
      </c>
      <c r="Y256" s="5">
        <v>85.133831000000001</v>
      </c>
      <c r="Z256" s="5">
        <v>19.944638999999999</v>
      </c>
      <c r="AA256" s="5">
        <v>14.378696</v>
      </c>
      <c r="AB256" s="5">
        <v>15.912034</v>
      </c>
      <c r="AC256" s="5">
        <v>84.457849999999993</v>
      </c>
      <c r="AD256" s="5">
        <v>22.621359999999999</v>
      </c>
      <c r="AE256" s="5">
        <v>27.851904000000001</v>
      </c>
      <c r="AF256" s="5">
        <v>19.493621000000001</v>
      </c>
      <c r="AG256" s="5">
        <v>91.824939000000001</v>
      </c>
      <c r="AH256" s="5">
        <v>82.775820999999993</v>
      </c>
      <c r="AI256" s="5">
        <v>86.503781000000004</v>
      </c>
      <c r="AJ256" s="5">
        <v>78.968019999999996</v>
      </c>
      <c r="AK256" s="5">
        <v>21.925111999999999</v>
      </c>
      <c r="AL256" s="5">
        <v>27.599267999999999</v>
      </c>
      <c r="AM256" s="5">
        <v>19.015722</v>
      </c>
      <c r="AN256" s="5">
        <v>89.120245999999995</v>
      </c>
      <c r="AO256" s="5">
        <v>77.527782000000002</v>
      </c>
      <c r="AP256" s="5">
        <v>21.625111</v>
      </c>
      <c r="AQ256" s="5">
        <v>13.434498</v>
      </c>
      <c r="AR256" s="5">
        <v>80.723814000000004</v>
      </c>
      <c r="AS256" s="5">
        <v>78.568203999999994</v>
      </c>
      <c r="AT256" s="5">
        <v>21.969415000000001</v>
      </c>
      <c r="AU256" s="5">
        <v>22.689353000000001</v>
      </c>
      <c r="AV256" s="5">
        <v>14.384871</v>
      </c>
      <c r="AW256" s="5">
        <v>82.391863999999998</v>
      </c>
      <c r="AX256" s="5">
        <v>85.557490000000001</v>
      </c>
    </row>
    <row r="257" spans="1:50" x14ac:dyDescent="0.35">
      <c r="A257" s="5">
        <v>86.759962999999999</v>
      </c>
      <c r="B257" s="5">
        <v>14.927773999999999</v>
      </c>
      <c r="C257" s="5">
        <v>20.389779999999998</v>
      </c>
      <c r="D257" s="5">
        <v>81.441537999999994</v>
      </c>
      <c r="E257" s="5">
        <v>79.453805000000003</v>
      </c>
      <c r="F257" s="5">
        <v>76.403341999999995</v>
      </c>
      <c r="G257" s="5">
        <v>78.789916000000005</v>
      </c>
      <c r="H257" s="5">
        <v>21.604579999999999</v>
      </c>
      <c r="I257" s="5">
        <v>77.294233000000006</v>
      </c>
      <c r="J257" s="5">
        <v>72.871706000000003</v>
      </c>
      <c r="K257" s="5">
        <v>75.820842999999996</v>
      </c>
      <c r="L257" s="5">
        <v>81.178295000000006</v>
      </c>
      <c r="M257" s="5">
        <v>24.873932</v>
      </c>
      <c r="N257" s="5">
        <v>77.722196999999994</v>
      </c>
      <c r="O257" s="5">
        <v>80.968272999999996</v>
      </c>
      <c r="P257" s="5">
        <v>84.068094000000002</v>
      </c>
      <c r="Q257" s="5">
        <v>19.025646999999999</v>
      </c>
      <c r="R257" s="5">
        <v>24.274449000000001</v>
      </c>
      <c r="S257" s="5">
        <v>21.917089000000001</v>
      </c>
      <c r="T257" s="5">
        <v>24.217886</v>
      </c>
      <c r="U257" s="5">
        <v>81.833578000000003</v>
      </c>
      <c r="V257" s="5">
        <v>85.098522000000003</v>
      </c>
      <c r="W257" s="5">
        <v>81.842926000000006</v>
      </c>
      <c r="X257" s="5">
        <v>74.482938000000004</v>
      </c>
      <c r="Y257" s="5">
        <v>12.277615000000001</v>
      </c>
      <c r="Z257" s="5">
        <v>17.420044999999998</v>
      </c>
      <c r="AA257" s="5">
        <v>74.834208000000004</v>
      </c>
      <c r="AB257" s="5">
        <v>15.899445</v>
      </c>
      <c r="AC257" s="5">
        <v>11.26749</v>
      </c>
      <c r="AD257" s="5">
        <v>72.890112000000002</v>
      </c>
      <c r="AE257" s="5">
        <v>10.071975</v>
      </c>
      <c r="AF257" s="5">
        <v>21.775509</v>
      </c>
      <c r="AG257" s="5">
        <v>19.645235</v>
      </c>
      <c r="AH257" s="5">
        <v>73.423503999999994</v>
      </c>
      <c r="AI257" s="5">
        <v>18.484064</v>
      </c>
      <c r="AJ257" s="5">
        <v>18.670365</v>
      </c>
      <c r="AK257" s="5">
        <v>71.680549999999997</v>
      </c>
      <c r="AL257" s="5">
        <v>67.813221999999996</v>
      </c>
      <c r="AM257" s="5">
        <v>14.497051000000001</v>
      </c>
      <c r="AN257" s="5">
        <v>86.685528000000005</v>
      </c>
      <c r="AO257" s="5">
        <v>84.949755999999994</v>
      </c>
      <c r="AP257" s="5">
        <v>86.496342999999996</v>
      </c>
      <c r="AQ257" s="5">
        <v>77.344329000000002</v>
      </c>
      <c r="AR257" s="5">
        <v>16.935096000000001</v>
      </c>
      <c r="AS257" s="5">
        <v>22.998004000000002</v>
      </c>
      <c r="AT257" s="5">
        <v>71.960275999999993</v>
      </c>
      <c r="AU257" s="5">
        <v>84.596576999999996</v>
      </c>
      <c r="AV257" s="5">
        <v>82.192020999999997</v>
      </c>
      <c r="AW257" s="5">
        <v>26.271840999999998</v>
      </c>
      <c r="AX257" s="5">
        <v>24.246939000000001</v>
      </c>
    </row>
    <row r="258" spans="1:50" x14ac:dyDescent="0.35">
      <c r="A258" s="5">
        <v>84.040818999999999</v>
      </c>
      <c r="B258" s="5">
        <v>24.830672</v>
      </c>
      <c r="C258" s="5">
        <v>85.973169999999996</v>
      </c>
      <c r="D258" s="5">
        <v>72.253758000000005</v>
      </c>
      <c r="E258" s="5">
        <v>28.774343999999999</v>
      </c>
      <c r="F258" s="5">
        <v>21.423862</v>
      </c>
      <c r="G258" s="5">
        <v>79.785821999999996</v>
      </c>
      <c r="H258" s="5">
        <v>83.902247000000003</v>
      </c>
      <c r="I258" s="5">
        <v>75.407189000000002</v>
      </c>
      <c r="J258" s="5">
        <v>81.569811999999999</v>
      </c>
      <c r="K258" s="5">
        <v>18.269068999999998</v>
      </c>
      <c r="L258" s="5">
        <v>86.139583999999999</v>
      </c>
      <c r="M258" s="5">
        <v>34.138154999999998</v>
      </c>
      <c r="N258" s="5">
        <v>13.238078</v>
      </c>
      <c r="O258" s="5">
        <v>90.064802</v>
      </c>
      <c r="P258" s="5">
        <v>17.239729000000001</v>
      </c>
      <c r="Q258" s="5">
        <v>73.720939000000001</v>
      </c>
      <c r="R258" s="5">
        <v>86.471242000000004</v>
      </c>
      <c r="S258" s="5">
        <v>78.942622</v>
      </c>
      <c r="T258" s="5">
        <v>17.576903000000001</v>
      </c>
      <c r="U258" s="5">
        <v>72.638902999999999</v>
      </c>
      <c r="V258" s="5">
        <v>21.275067</v>
      </c>
      <c r="W258" s="5">
        <v>19.671441000000002</v>
      </c>
      <c r="X258" s="5">
        <v>72.107833999999997</v>
      </c>
      <c r="Y258" s="5">
        <v>86.906970000000001</v>
      </c>
      <c r="Z258" s="5">
        <v>90.451517999999993</v>
      </c>
      <c r="AA258" s="5">
        <v>83.321682999999993</v>
      </c>
      <c r="AB258" s="5">
        <v>75.495637000000002</v>
      </c>
      <c r="AC258" s="5">
        <v>14.518487</v>
      </c>
      <c r="AD258" s="5">
        <v>67.002228000000002</v>
      </c>
      <c r="AE258" s="5">
        <v>18.890855999999999</v>
      </c>
      <c r="AF258" s="5">
        <v>81.517685</v>
      </c>
      <c r="AG258" s="5">
        <v>13.653784999999999</v>
      </c>
      <c r="AH258" s="5">
        <v>23.658428000000001</v>
      </c>
      <c r="AI258" s="5">
        <v>78.352624000000006</v>
      </c>
      <c r="AJ258" s="5">
        <v>70.220118999999997</v>
      </c>
      <c r="AK258" s="5">
        <v>22.572028</v>
      </c>
      <c r="AL258" s="5">
        <v>17.509284999999998</v>
      </c>
      <c r="AM258" s="5">
        <v>22.905494999999998</v>
      </c>
      <c r="AN258" s="5">
        <v>80.810747000000006</v>
      </c>
      <c r="AO258" s="5">
        <v>82.709267999999994</v>
      </c>
      <c r="AP258" s="5">
        <v>81.940462999999994</v>
      </c>
      <c r="AQ258" s="5">
        <v>21.432424999999999</v>
      </c>
      <c r="AR258" s="5">
        <v>83.857928999999999</v>
      </c>
      <c r="AS258" s="5">
        <v>11.912307</v>
      </c>
      <c r="AT258" s="5">
        <v>19.654053999999999</v>
      </c>
      <c r="AU258" s="5">
        <v>19.437705000000001</v>
      </c>
      <c r="AV258" s="5">
        <v>16.359884999999998</v>
      </c>
      <c r="AW258" s="5">
        <v>18.097643000000001</v>
      </c>
      <c r="AX258" s="5">
        <v>74.581287000000003</v>
      </c>
    </row>
    <row r="259" spans="1:50" x14ac:dyDescent="0.35">
      <c r="A259" s="5">
        <v>77.185657000000006</v>
      </c>
      <c r="B259" s="5">
        <v>23.057048999999999</v>
      </c>
      <c r="C259" s="5">
        <v>14.882607999999999</v>
      </c>
      <c r="D259" s="5">
        <v>81.282330000000002</v>
      </c>
      <c r="E259" s="5">
        <v>92.011864000000003</v>
      </c>
      <c r="F259" s="5">
        <v>14.510009999999999</v>
      </c>
      <c r="G259" s="5">
        <v>93.533296000000007</v>
      </c>
      <c r="H259" s="5">
        <v>78.022003999999995</v>
      </c>
      <c r="I259" s="5">
        <v>15.814468</v>
      </c>
      <c r="J259" s="5">
        <v>81.930357999999998</v>
      </c>
      <c r="K259" s="5">
        <v>18.135577999999999</v>
      </c>
      <c r="L259" s="5">
        <v>22.838726000000001</v>
      </c>
      <c r="M259" s="5">
        <v>82.634206000000006</v>
      </c>
      <c r="N259" s="5">
        <v>78.152754000000002</v>
      </c>
      <c r="O259" s="5">
        <v>10.121691999999999</v>
      </c>
      <c r="P259" s="5">
        <v>73.641605999999996</v>
      </c>
      <c r="Q259" s="5">
        <v>19.431602000000002</v>
      </c>
      <c r="R259" s="5">
        <v>74.405905000000004</v>
      </c>
      <c r="S259" s="5">
        <v>74.553663</v>
      </c>
      <c r="T259" s="5">
        <v>75.326173999999995</v>
      </c>
      <c r="U259" s="5">
        <v>76.609960000000001</v>
      </c>
      <c r="V259" s="5">
        <v>22.088577999999998</v>
      </c>
      <c r="W259" s="5">
        <v>85.634996000000001</v>
      </c>
      <c r="X259" s="5">
        <v>82.955522999999999</v>
      </c>
      <c r="Y259" s="5">
        <v>24.518584000000001</v>
      </c>
      <c r="Z259" s="5">
        <v>15.329834</v>
      </c>
      <c r="AA259" s="5">
        <v>11.840883</v>
      </c>
      <c r="AB259" s="5">
        <v>18.961538999999998</v>
      </c>
      <c r="AC259" s="5">
        <v>79.142719</v>
      </c>
      <c r="AD259" s="5">
        <v>21.705202</v>
      </c>
      <c r="AE259" s="5">
        <v>18.147675</v>
      </c>
      <c r="AF259" s="5">
        <v>18.918655000000001</v>
      </c>
      <c r="AG259" s="5">
        <v>82.747480999999993</v>
      </c>
      <c r="AH259" s="5">
        <v>71.393879999999996</v>
      </c>
      <c r="AI259" s="5">
        <v>76.585601999999994</v>
      </c>
      <c r="AJ259" s="5">
        <v>80.220606000000004</v>
      </c>
      <c r="AK259" s="5">
        <v>6.6210399999999998</v>
      </c>
      <c r="AL259" s="5">
        <v>79.805640999999994</v>
      </c>
      <c r="AM259" s="5">
        <v>24.519276000000001</v>
      </c>
      <c r="AN259" s="5">
        <v>81.109977000000001</v>
      </c>
      <c r="AO259" s="5">
        <v>78.985425000000006</v>
      </c>
      <c r="AP259" s="5">
        <v>79.515880999999993</v>
      </c>
      <c r="AQ259" s="5">
        <v>84.717359000000002</v>
      </c>
      <c r="AR259" s="5">
        <v>25.581168999999999</v>
      </c>
      <c r="AS259" s="5">
        <v>83.389945999999995</v>
      </c>
      <c r="AT259" s="5">
        <v>78.408147999999997</v>
      </c>
      <c r="AU259" s="5">
        <v>75.380149000000003</v>
      </c>
      <c r="AV259" s="5">
        <v>84.525448999999995</v>
      </c>
      <c r="AW259" s="5">
        <v>24.877293000000002</v>
      </c>
      <c r="AX259" s="5">
        <v>17.506015999999999</v>
      </c>
    </row>
    <row r="260" spans="1:50" x14ac:dyDescent="0.35">
      <c r="A260" s="5">
        <v>28.631012999999999</v>
      </c>
      <c r="B260" s="5">
        <v>75.722665000000006</v>
      </c>
      <c r="C260" s="5">
        <v>75.935863999999995</v>
      </c>
      <c r="D260" s="5">
        <v>19.124174</v>
      </c>
      <c r="E260" s="5">
        <v>22.689641000000002</v>
      </c>
      <c r="F260" s="5">
        <v>17.402429999999999</v>
      </c>
      <c r="G260" s="5">
        <v>16.911228000000001</v>
      </c>
      <c r="H260" s="5">
        <v>83.963318000000001</v>
      </c>
      <c r="I260" s="5">
        <v>24.082329999999999</v>
      </c>
      <c r="J260" s="5">
        <v>90.408659999999998</v>
      </c>
      <c r="K260" s="5">
        <v>76.245080999999999</v>
      </c>
      <c r="L260" s="5">
        <v>81.596343000000005</v>
      </c>
      <c r="M260" s="5">
        <v>17.109317999999998</v>
      </c>
      <c r="N260" s="5">
        <v>88.224811000000003</v>
      </c>
      <c r="O260" s="5">
        <v>75.369426000000004</v>
      </c>
      <c r="P260" s="5">
        <v>84.156878000000006</v>
      </c>
      <c r="Q260" s="5">
        <v>21.947808999999999</v>
      </c>
      <c r="R260" s="5">
        <v>74.067971</v>
      </c>
      <c r="S260" s="5">
        <v>83.835713999999996</v>
      </c>
      <c r="T260" s="5">
        <v>23.048642000000001</v>
      </c>
      <c r="U260" s="5">
        <v>80.231272000000004</v>
      </c>
      <c r="V260" s="5">
        <v>26.497796000000001</v>
      </c>
      <c r="W260" s="5">
        <v>23.042983</v>
      </c>
      <c r="X260" s="5">
        <v>75.325484000000003</v>
      </c>
      <c r="Y260" s="5">
        <v>19.913177999999998</v>
      </c>
      <c r="Z260" s="5">
        <v>77.028028000000006</v>
      </c>
      <c r="AA260" s="5">
        <v>17.888892999999999</v>
      </c>
      <c r="AB260" s="5">
        <v>91.673986999999997</v>
      </c>
      <c r="AC260" s="5">
        <v>83.035037000000003</v>
      </c>
      <c r="AD260" s="5">
        <v>25.263864000000002</v>
      </c>
      <c r="AE260" s="5">
        <v>75.902017999999998</v>
      </c>
      <c r="AF260" s="5">
        <v>23.559025999999999</v>
      </c>
      <c r="AG260" s="5">
        <v>23.435207999999999</v>
      </c>
      <c r="AH260" s="5">
        <v>18.012506999999999</v>
      </c>
      <c r="AI260" s="5">
        <v>73.893979000000002</v>
      </c>
      <c r="AJ260" s="5">
        <v>82.631078000000002</v>
      </c>
      <c r="AK260" s="5">
        <v>85.481914000000003</v>
      </c>
      <c r="AL260" s="5">
        <v>82.729174</v>
      </c>
      <c r="AM260" s="5">
        <v>21.268125000000001</v>
      </c>
      <c r="AN260" s="5">
        <v>81.051329999999993</v>
      </c>
      <c r="AO260" s="5">
        <v>14.388396</v>
      </c>
      <c r="AP260" s="5">
        <v>23.545030000000001</v>
      </c>
      <c r="AQ260" s="5">
        <v>16.070132000000001</v>
      </c>
      <c r="AR260" s="5">
        <v>75.478558000000007</v>
      </c>
      <c r="AS260" s="5">
        <v>88.583124999999995</v>
      </c>
      <c r="AT260" s="5">
        <v>27.557539999999999</v>
      </c>
      <c r="AU260" s="5">
        <v>78.045005000000003</v>
      </c>
      <c r="AV260" s="5">
        <v>23.263354</v>
      </c>
      <c r="AW260" s="5">
        <v>76.204690999999997</v>
      </c>
      <c r="AX260" s="5">
        <v>22.362791999999999</v>
      </c>
    </row>
    <row r="261" spans="1:50" x14ac:dyDescent="0.35">
      <c r="A261" s="5">
        <v>22.248217</v>
      </c>
      <c r="B261" s="5">
        <v>81.088194999999999</v>
      </c>
      <c r="C261" s="5">
        <v>91.100970000000004</v>
      </c>
      <c r="D261" s="5">
        <v>24.830831</v>
      </c>
      <c r="E261" s="5">
        <v>82.789411999999999</v>
      </c>
      <c r="F261" s="5">
        <v>92.148152999999994</v>
      </c>
      <c r="G261" s="5">
        <v>73.568887000000004</v>
      </c>
      <c r="H261" s="5">
        <v>19.704376</v>
      </c>
      <c r="I261" s="5">
        <v>20.583579</v>
      </c>
      <c r="J261" s="5">
        <v>85.631933000000004</v>
      </c>
      <c r="K261" s="5">
        <v>88.052458999999999</v>
      </c>
      <c r="L261" s="5">
        <v>77.425206000000003</v>
      </c>
      <c r="M261" s="5">
        <v>82.132619000000005</v>
      </c>
      <c r="N261" s="5">
        <v>73.715607000000006</v>
      </c>
      <c r="O261" s="5">
        <v>76.282909000000004</v>
      </c>
      <c r="P261" s="5">
        <v>90.002043999999998</v>
      </c>
      <c r="Q261" s="5">
        <v>72.606475000000003</v>
      </c>
      <c r="R261" s="5">
        <v>20.882002</v>
      </c>
      <c r="S261" s="5">
        <v>21.835526000000002</v>
      </c>
      <c r="T261" s="5">
        <v>21.573592999999999</v>
      </c>
      <c r="U261" s="5">
        <v>82.039676999999998</v>
      </c>
      <c r="V261" s="5">
        <v>17.628261999999999</v>
      </c>
      <c r="W261" s="5">
        <v>79.167831000000007</v>
      </c>
      <c r="X261" s="5">
        <v>78.478358999999998</v>
      </c>
      <c r="Y261" s="5">
        <v>89.936801000000003</v>
      </c>
      <c r="Z261" s="5">
        <v>21.951943</v>
      </c>
      <c r="AA261" s="5">
        <v>13.290229</v>
      </c>
      <c r="AB261" s="5">
        <v>21.864661999999999</v>
      </c>
      <c r="AC261" s="5">
        <v>75.363456999999997</v>
      </c>
      <c r="AD261" s="5">
        <v>80.813242000000002</v>
      </c>
      <c r="AE261" s="5">
        <v>14.599767</v>
      </c>
      <c r="AF261" s="5">
        <v>23.005436</v>
      </c>
      <c r="AG261" s="5">
        <v>12.562351</v>
      </c>
      <c r="AH261" s="5">
        <v>74.191567000000006</v>
      </c>
      <c r="AI261" s="5">
        <v>84.828312999999994</v>
      </c>
      <c r="AJ261" s="5">
        <v>23.829173000000001</v>
      </c>
      <c r="AK261" s="5">
        <v>78.720778999999993</v>
      </c>
      <c r="AL261" s="5">
        <v>75.073294000000004</v>
      </c>
      <c r="AM261" s="5">
        <v>21.353625999999998</v>
      </c>
      <c r="AN261" s="5">
        <v>16.370474999999999</v>
      </c>
      <c r="AO261" s="5">
        <v>16.983232999999998</v>
      </c>
      <c r="AP261" s="5">
        <v>23.216507</v>
      </c>
      <c r="AQ261" s="5">
        <v>88.813838000000004</v>
      </c>
      <c r="AR261" s="5">
        <v>20.896777</v>
      </c>
      <c r="AS261" s="5">
        <v>20.697725999999999</v>
      </c>
      <c r="AT261" s="5">
        <v>77.884980999999996</v>
      </c>
      <c r="AU261" s="5">
        <v>76.428865999999999</v>
      </c>
      <c r="AV261" s="5">
        <v>20.409808999999999</v>
      </c>
      <c r="AW261" s="5">
        <v>76.112089999999995</v>
      </c>
      <c r="AX261" s="5">
        <v>20.947044999999999</v>
      </c>
    </row>
    <row r="262" spans="1:50" x14ac:dyDescent="0.35">
      <c r="A262" s="5">
        <v>78.076543999999998</v>
      </c>
      <c r="B262" s="5">
        <v>22.397098</v>
      </c>
      <c r="C262" s="5">
        <v>84.627010999999996</v>
      </c>
      <c r="D262" s="5">
        <v>20.332097000000001</v>
      </c>
      <c r="E262" s="5">
        <v>76.623012000000003</v>
      </c>
      <c r="F262" s="5">
        <v>80.180732000000006</v>
      </c>
      <c r="G262" s="5">
        <v>27.138383000000001</v>
      </c>
      <c r="H262" s="5">
        <v>13.789018</v>
      </c>
      <c r="I262" s="5">
        <v>80.008650000000003</v>
      </c>
      <c r="J262" s="5">
        <v>77.276133000000002</v>
      </c>
      <c r="K262" s="5">
        <v>13.788698999999999</v>
      </c>
      <c r="L262" s="5">
        <v>9.4386220000000005</v>
      </c>
      <c r="M262" s="5">
        <v>80.742159999999998</v>
      </c>
      <c r="N262" s="5">
        <v>29.613465000000001</v>
      </c>
      <c r="O262" s="5">
        <v>18.792404999999999</v>
      </c>
      <c r="P262" s="5">
        <v>18.784148999999999</v>
      </c>
      <c r="Q262" s="5">
        <v>18.576786999999999</v>
      </c>
      <c r="R262" s="5">
        <v>75.414533000000006</v>
      </c>
      <c r="S262" s="5">
        <v>27.871898999999999</v>
      </c>
      <c r="T262" s="5">
        <v>83.875836000000007</v>
      </c>
      <c r="U262" s="5">
        <v>80.817026999999996</v>
      </c>
      <c r="V262" s="5">
        <v>83.897324999999995</v>
      </c>
      <c r="W262" s="5">
        <v>79.799959999999999</v>
      </c>
      <c r="X262" s="5">
        <v>15.758213</v>
      </c>
      <c r="Y262" s="5">
        <v>21.067131</v>
      </c>
      <c r="Z262" s="5">
        <v>18.200154999999999</v>
      </c>
      <c r="AA262" s="5">
        <v>11.544544999999999</v>
      </c>
      <c r="AB262" s="5">
        <v>80.732930999999994</v>
      </c>
      <c r="AC262" s="5">
        <v>87.914274000000006</v>
      </c>
      <c r="AD262" s="5">
        <v>11.12176</v>
      </c>
      <c r="AE262" s="5">
        <v>77.094043999999997</v>
      </c>
      <c r="AF262" s="5">
        <v>75.768889999999999</v>
      </c>
      <c r="AG262" s="5">
        <v>83.907951999999995</v>
      </c>
      <c r="AH262" s="5">
        <v>13.797459999999999</v>
      </c>
      <c r="AI262" s="5">
        <v>19.047851999999999</v>
      </c>
      <c r="AJ262" s="5">
        <v>21.941632999999999</v>
      </c>
      <c r="AK262" s="5">
        <v>82.173451999999997</v>
      </c>
      <c r="AL262" s="5">
        <v>85.398347999999999</v>
      </c>
      <c r="AM262" s="5">
        <v>16.790792</v>
      </c>
      <c r="AN262" s="5">
        <v>19.496316</v>
      </c>
      <c r="AO262" s="5">
        <v>79.119613999999999</v>
      </c>
      <c r="AP262" s="5">
        <v>14.594348</v>
      </c>
      <c r="AQ262" s="5">
        <v>71.543132999999997</v>
      </c>
      <c r="AR262" s="5">
        <v>72.645576000000005</v>
      </c>
      <c r="AS262" s="5">
        <v>70.415097000000003</v>
      </c>
      <c r="AT262" s="5">
        <v>84.510734999999997</v>
      </c>
      <c r="AU262" s="5">
        <v>83.062759999999997</v>
      </c>
      <c r="AV262" s="5">
        <v>82.726982000000007</v>
      </c>
      <c r="AW262" s="5">
        <v>21.187767999999998</v>
      </c>
      <c r="AX262" s="5">
        <v>26.905069000000001</v>
      </c>
    </row>
    <row r="263" spans="1:50" x14ac:dyDescent="0.35">
      <c r="A263" s="5">
        <v>20.740155999999999</v>
      </c>
      <c r="B263" s="5">
        <v>21.321352000000001</v>
      </c>
      <c r="C263" s="5">
        <v>20.39086</v>
      </c>
      <c r="D263" s="5">
        <v>29.418406000000001</v>
      </c>
      <c r="E263" s="5">
        <v>86.431763000000004</v>
      </c>
      <c r="F263" s="5">
        <v>76.895123999999996</v>
      </c>
      <c r="G263" s="5">
        <v>25.155041000000001</v>
      </c>
      <c r="H263" s="5">
        <v>22.203996</v>
      </c>
      <c r="I263" s="5">
        <v>73.437303999999997</v>
      </c>
      <c r="J263" s="5">
        <v>20.283023</v>
      </c>
      <c r="K263" s="5">
        <v>20.626104999999999</v>
      </c>
      <c r="L263" s="5">
        <v>20.180710000000001</v>
      </c>
      <c r="M263" s="5">
        <v>76.807269000000005</v>
      </c>
      <c r="N263" s="5">
        <v>84.290577999999996</v>
      </c>
      <c r="O263" s="5">
        <v>20.288273</v>
      </c>
      <c r="P263" s="5">
        <v>77.548627999999994</v>
      </c>
      <c r="Q263" s="5">
        <v>72.569944000000007</v>
      </c>
      <c r="R263" s="5">
        <v>15.327873</v>
      </c>
      <c r="S263" s="5">
        <v>22.404668999999998</v>
      </c>
      <c r="T263" s="5">
        <v>24.432849000000001</v>
      </c>
      <c r="U263" s="5">
        <v>14.221895</v>
      </c>
      <c r="V263" s="5">
        <v>75.939091000000005</v>
      </c>
      <c r="W263" s="5">
        <v>79.757420999999994</v>
      </c>
      <c r="X263" s="5">
        <v>26.140775999999999</v>
      </c>
      <c r="Y263" s="5">
        <v>12.333855</v>
      </c>
      <c r="Z263" s="5">
        <v>19.650860000000002</v>
      </c>
      <c r="AA263" s="5">
        <v>76.756851999999995</v>
      </c>
      <c r="AB263" s="5">
        <v>72.674170000000004</v>
      </c>
      <c r="AC263" s="5">
        <v>17.729227000000002</v>
      </c>
      <c r="AD263" s="5">
        <v>23.58257</v>
      </c>
      <c r="AE263" s="5">
        <v>85.381122000000005</v>
      </c>
      <c r="AF263" s="5">
        <v>71.659891000000002</v>
      </c>
      <c r="AG263" s="5">
        <v>22.884854000000001</v>
      </c>
      <c r="AH263" s="5">
        <v>83.002590999999995</v>
      </c>
      <c r="AI263" s="5">
        <v>22.950133000000001</v>
      </c>
      <c r="AJ263" s="5">
        <v>82.765062999999998</v>
      </c>
      <c r="AK263" s="5">
        <v>73.463233000000002</v>
      </c>
      <c r="AL263" s="5">
        <v>16.698053000000002</v>
      </c>
      <c r="AM263" s="5">
        <v>72.920536999999996</v>
      </c>
      <c r="AN263" s="5">
        <v>70.380632000000006</v>
      </c>
      <c r="AO263" s="5">
        <v>77.122968999999998</v>
      </c>
      <c r="AP263" s="5">
        <v>26.588842</v>
      </c>
      <c r="AQ263" s="5">
        <v>77.793122999999994</v>
      </c>
      <c r="AR263" s="5">
        <v>80.497769000000005</v>
      </c>
      <c r="AS263" s="5">
        <v>71.155927000000005</v>
      </c>
      <c r="AT263" s="5">
        <v>78.402216999999993</v>
      </c>
      <c r="AU263" s="5">
        <v>15.256097</v>
      </c>
      <c r="AV263" s="5">
        <v>87.735106000000002</v>
      </c>
      <c r="AW263" s="5">
        <v>75.625932000000006</v>
      </c>
      <c r="AX263" s="5">
        <v>12.108618</v>
      </c>
    </row>
    <row r="264" spans="1:50" x14ac:dyDescent="0.35">
      <c r="A264" s="5">
        <v>15.856748</v>
      </c>
      <c r="B264" s="5">
        <v>81.605476999999993</v>
      </c>
      <c r="C264" s="5">
        <v>10.044036999999999</v>
      </c>
      <c r="D264" s="5">
        <v>71.526689000000005</v>
      </c>
      <c r="E264" s="5">
        <v>77.132949999999994</v>
      </c>
      <c r="F264" s="5">
        <v>26.232907000000001</v>
      </c>
      <c r="G264" s="5">
        <v>12.669485999999999</v>
      </c>
      <c r="H264" s="5">
        <v>82.420659999999998</v>
      </c>
      <c r="I264" s="5">
        <v>81.670338999999998</v>
      </c>
      <c r="J264" s="5">
        <v>78.669459000000003</v>
      </c>
      <c r="K264" s="5">
        <v>16.934608000000001</v>
      </c>
      <c r="L264" s="5">
        <v>79.324804999999998</v>
      </c>
      <c r="M264" s="5">
        <v>27.612103999999999</v>
      </c>
      <c r="N264" s="5">
        <v>74.767253999999994</v>
      </c>
      <c r="O264" s="5">
        <v>78.114102000000003</v>
      </c>
      <c r="P264" s="5">
        <v>18.797298999999999</v>
      </c>
      <c r="Q264" s="5">
        <v>14.922141999999999</v>
      </c>
      <c r="R264" s="5">
        <v>21.265628</v>
      </c>
      <c r="S264" s="5">
        <v>81.866782999999998</v>
      </c>
      <c r="T264" s="5">
        <v>24.403288</v>
      </c>
      <c r="U264" s="5">
        <v>80.659505999999993</v>
      </c>
      <c r="V264" s="5">
        <v>14.310532</v>
      </c>
      <c r="W264" s="5">
        <v>93.476591999999997</v>
      </c>
      <c r="X264" s="5">
        <v>21.359034000000001</v>
      </c>
      <c r="Y264" s="5">
        <v>82.172914000000006</v>
      </c>
      <c r="Z264" s="5">
        <v>76.930092000000002</v>
      </c>
      <c r="AA264" s="5">
        <v>31.655940000000001</v>
      </c>
      <c r="AB264" s="5">
        <v>22.522693</v>
      </c>
      <c r="AC264" s="5">
        <v>21.360937</v>
      </c>
      <c r="AD264" s="5">
        <v>79.564468000000005</v>
      </c>
      <c r="AE264" s="5">
        <v>23.903161000000001</v>
      </c>
      <c r="AF264" s="5">
        <v>22.760904</v>
      </c>
      <c r="AG264" s="5">
        <v>19.881464000000001</v>
      </c>
      <c r="AH264" s="5">
        <v>80.610866999999999</v>
      </c>
      <c r="AI264" s="5">
        <v>71.545199999999994</v>
      </c>
      <c r="AJ264" s="5">
        <v>78.013385999999997</v>
      </c>
      <c r="AK264" s="5">
        <v>20.517741999999998</v>
      </c>
      <c r="AL264" s="5">
        <v>81.154537000000005</v>
      </c>
      <c r="AM264" s="5">
        <v>74.219504000000001</v>
      </c>
      <c r="AN264" s="5">
        <v>87.570965000000001</v>
      </c>
      <c r="AO264" s="5">
        <v>71.349346999999995</v>
      </c>
      <c r="AP264" s="5">
        <v>78.731872999999993</v>
      </c>
      <c r="AQ264" s="5">
        <v>81.064745000000002</v>
      </c>
      <c r="AR264" s="5">
        <v>16.541066000000001</v>
      </c>
      <c r="AS264" s="5">
        <v>90.546163000000007</v>
      </c>
      <c r="AT264" s="5">
        <v>19.875817000000001</v>
      </c>
      <c r="AU264" s="5">
        <v>19.884466</v>
      </c>
      <c r="AV264" s="5">
        <v>77.353560000000002</v>
      </c>
      <c r="AW264" s="5">
        <v>27.805692000000001</v>
      </c>
      <c r="AX264" s="5">
        <v>21.233651999999999</v>
      </c>
    </row>
    <row r="265" spans="1:50" x14ac:dyDescent="0.35">
      <c r="A265" s="5">
        <v>81.689642000000006</v>
      </c>
      <c r="B265" s="5">
        <v>82.042434999999998</v>
      </c>
      <c r="C265" s="5">
        <v>25.466137</v>
      </c>
      <c r="D265" s="5">
        <v>76.591059000000001</v>
      </c>
      <c r="E265" s="5">
        <v>26.383049</v>
      </c>
      <c r="F265" s="5">
        <v>17.842262000000002</v>
      </c>
      <c r="G265" s="5">
        <v>77.188995000000006</v>
      </c>
      <c r="H265" s="5">
        <v>16.524977</v>
      </c>
      <c r="I265" s="5">
        <v>18.618690000000001</v>
      </c>
      <c r="J265" s="5">
        <v>16.167784999999999</v>
      </c>
      <c r="K265" s="5">
        <v>84.909443999999993</v>
      </c>
      <c r="L265" s="5">
        <v>82.228346000000002</v>
      </c>
      <c r="M265" s="5">
        <v>21.880924</v>
      </c>
      <c r="N265" s="5">
        <v>21.997658000000001</v>
      </c>
      <c r="O265" s="5">
        <v>85.130382999999995</v>
      </c>
      <c r="P265" s="5">
        <v>27.437249999999999</v>
      </c>
      <c r="Q265" s="5">
        <v>75.113939000000002</v>
      </c>
      <c r="R265" s="5">
        <v>17.520123999999999</v>
      </c>
      <c r="S265" s="5">
        <v>19.526509999999998</v>
      </c>
      <c r="T265" s="5">
        <v>80.094744000000006</v>
      </c>
      <c r="U265" s="5">
        <v>81.239389000000003</v>
      </c>
      <c r="V265" s="5">
        <v>78.305610999999999</v>
      </c>
      <c r="W265" s="5">
        <v>78.483376000000007</v>
      </c>
      <c r="X265" s="5">
        <v>22.407489000000002</v>
      </c>
      <c r="Y265" s="5">
        <v>84.468907999999999</v>
      </c>
      <c r="Z265" s="5">
        <v>73.668347999999995</v>
      </c>
      <c r="AA265" s="5">
        <v>20.961881999999999</v>
      </c>
      <c r="AB265" s="5">
        <v>76.593663000000006</v>
      </c>
      <c r="AC265" s="5">
        <v>15.249491000000001</v>
      </c>
      <c r="AD265" s="5">
        <v>81.109269999999995</v>
      </c>
      <c r="AE265" s="5">
        <v>14.937111</v>
      </c>
      <c r="AF265" s="5">
        <v>26.502102000000001</v>
      </c>
      <c r="AG265" s="5">
        <v>87.806703999999996</v>
      </c>
      <c r="AH265" s="5">
        <v>23.925384999999999</v>
      </c>
      <c r="AI265" s="5">
        <v>30.206263</v>
      </c>
      <c r="AJ265" s="5">
        <v>17.295051999999998</v>
      </c>
      <c r="AK265" s="5">
        <v>80.255364999999998</v>
      </c>
      <c r="AL265" s="5">
        <v>16.449627</v>
      </c>
      <c r="AM265" s="5">
        <v>70.000677999999994</v>
      </c>
      <c r="AN265" s="5">
        <v>21.598938</v>
      </c>
      <c r="AO265" s="5">
        <v>25.789863</v>
      </c>
      <c r="AP265" s="5">
        <v>74.516904999999994</v>
      </c>
      <c r="AQ265" s="5">
        <v>23.065462</v>
      </c>
      <c r="AR265" s="5">
        <v>80.397228999999996</v>
      </c>
      <c r="AS265" s="5">
        <v>22.888582</v>
      </c>
      <c r="AT265" s="5">
        <v>22.957771000000001</v>
      </c>
      <c r="AU265" s="5">
        <v>16.749358000000001</v>
      </c>
      <c r="AV265" s="5">
        <v>6.6288239999999998</v>
      </c>
      <c r="AW265" s="5">
        <v>81.381060000000005</v>
      </c>
      <c r="AX265" s="5">
        <v>13.458575</v>
      </c>
    </row>
    <row r="266" spans="1:50" x14ac:dyDescent="0.35">
      <c r="A266" s="5">
        <v>11.073157999999999</v>
      </c>
      <c r="B266" s="5">
        <v>74.903738000000004</v>
      </c>
      <c r="C266" s="5">
        <v>70.269859999999994</v>
      </c>
      <c r="D266" s="5">
        <v>21.049315</v>
      </c>
      <c r="E266" s="5">
        <v>90.089032000000003</v>
      </c>
      <c r="F266" s="5">
        <v>86.172263999999998</v>
      </c>
      <c r="G266" s="5">
        <v>13.936802</v>
      </c>
      <c r="H266" s="5">
        <v>81.079339000000004</v>
      </c>
      <c r="I266" s="5">
        <v>30.675142999999998</v>
      </c>
      <c r="J266" s="5">
        <v>25.185195</v>
      </c>
      <c r="K266" s="5">
        <v>19.791646</v>
      </c>
      <c r="L266" s="5">
        <v>17.424011</v>
      </c>
      <c r="M266" s="5">
        <v>18.762633000000001</v>
      </c>
      <c r="N266" s="5">
        <v>78.476495999999997</v>
      </c>
      <c r="O266" s="5">
        <v>28.292572</v>
      </c>
      <c r="P266" s="5">
        <v>81.223130999999995</v>
      </c>
      <c r="Q266" s="5">
        <v>21.534063</v>
      </c>
      <c r="R266" s="5">
        <v>82.677076</v>
      </c>
      <c r="S266" s="5">
        <v>82.363045</v>
      </c>
      <c r="T266" s="5">
        <v>82.741776000000002</v>
      </c>
      <c r="U266" s="5">
        <v>17.996642999999999</v>
      </c>
      <c r="V266" s="5">
        <v>75.343343000000004</v>
      </c>
      <c r="W266" s="5">
        <v>21.054756000000001</v>
      </c>
      <c r="X266" s="5">
        <v>68.94896</v>
      </c>
      <c r="Y266" s="5">
        <v>88.476202999999998</v>
      </c>
      <c r="Z266" s="5">
        <v>5.2911169999999998</v>
      </c>
      <c r="AA266" s="5">
        <v>80.585227000000003</v>
      </c>
      <c r="AB266" s="5">
        <v>25.295451</v>
      </c>
      <c r="AC266" s="5">
        <v>85.516953000000001</v>
      </c>
      <c r="AD266" s="5">
        <v>81.741918999999996</v>
      </c>
      <c r="AE266" s="5">
        <v>25.057251000000001</v>
      </c>
      <c r="AF266" s="5">
        <v>81.830220999999995</v>
      </c>
      <c r="AG266" s="5">
        <v>70.037255999999999</v>
      </c>
      <c r="AH266" s="5">
        <v>25.460789999999999</v>
      </c>
      <c r="AI266" s="5">
        <v>80.618717000000004</v>
      </c>
      <c r="AJ266" s="5">
        <v>75.820327000000006</v>
      </c>
      <c r="AK266" s="5">
        <v>17.032364000000001</v>
      </c>
      <c r="AL266" s="5">
        <v>72.401846000000006</v>
      </c>
      <c r="AM266" s="5">
        <v>16.392379999999999</v>
      </c>
      <c r="AN266" s="5">
        <v>78.568059000000005</v>
      </c>
      <c r="AO266" s="5">
        <v>17.948269</v>
      </c>
      <c r="AP266" s="5">
        <v>83.668332000000007</v>
      </c>
      <c r="AQ266" s="5">
        <v>16.919447000000002</v>
      </c>
      <c r="AR266" s="5">
        <v>16.772167</v>
      </c>
      <c r="AS266" s="5">
        <v>84.45487</v>
      </c>
      <c r="AT266" s="5">
        <v>76.022189999999995</v>
      </c>
      <c r="AU266" s="5">
        <v>71.582053000000002</v>
      </c>
      <c r="AV266" s="5">
        <v>78.138568000000006</v>
      </c>
      <c r="AW266" s="5">
        <v>30.598987999999999</v>
      </c>
      <c r="AX266" s="5">
        <v>81.169259999999994</v>
      </c>
    </row>
    <row r="267" spans="1:50" x14ac:dyDescent="0.35">
      <c r="A267" s="5">
        <v>85.919855999999996</v>
      </c>
      <c r="B267" s="5">
        <v>25.886129</v>
      </c>
      <c r="C267" s="5">
        <v>19.372924999999999</v>
      </c>
      <c r="D267" s="5">
        <v>75.564440000000005</v>
      </c>
      <c r="E267" s="5">
        <v>18.741924999999998</v>
      </c>
      <c r="F267" s="5">
        <v>21.851547</v>
      </c>
      <c r="G267" s="5">
        <v>26.257708000000001</v>
      </c>
      <c r="H267" s="5">
        <v>16.512201999999998</v>
      </c>
      <c r="I267" s="5">
        <v>21.561522</v>
      </c>
      <c r="J267" s="5">
        <v>76.360834999999994</v>
      </c>
      <c r="K267" s="5">
        <v>80.485253999999998</v>
      </c>
      <c r="L267" s="5">
        <v>17.956900999999998</v>
      </c>
      <c r="M267" s="5">
        <v>20.649114000000001</v>
      </c>
      <c r="N267" s="5">
        <v>79.860491999999994</v>
      </c>
      <c r="O267" s="5">
        <v>18.983342</v>
      </c>
      <c r="P267" s="5">
        <v>19.653801000000001</v>
      </c>
      <c r="Q267" s="5">
        <v>82.428639000000004</v>
      </c>
      <c r="R267" s="5">
        <v>21.585360999999999</v>
      </c>
      <c r="S267" s="5">
        <v>77.717905999999999</v>
      </c>
      <c r="T267" s="5">
        <v>17.243403000000001</v>
      </c>
      <c r="U267" s="5">
        <v>73.466300000000004</v>
      </c>
      <c r="V267" s="5">
        <v>87.938518000000002</v>
      </c>
      <c r="W267" s="5">
        <v>18.33558</v>
      </c>
      <c r="X267" s="5">
        <v>19.411750000000001</v>
      </c>
      <c r="Y267" s="5">
        <v>80.000133000000005</v>
      </c>
      <c r="Z267" s="5">
        <v>20.784770000000002</v>
      </c>
      <c r="AA267" s="5">
        <v>74.415937</v>
      </c>
      <c r="AB267" s="5">
        <v>76.959264000000005</v>
      </c>
      <c r="AC267" s="5">
        <v>79.697166999999993</v>
      </c>
      <c r="AD267" s="5">
        <v>75.859694000000005</v>
      </c>
      <c r="AE267" s="5">
        <v>82.185592</v>
      </c>
      <c r="AF267" s="5">
        <v>81.146747000000005</v>
      </c>
      <c r="AG267" s="5">
        <v>24.779277</v>
      </c>
      <c r="AH267" s="5">
        <v>24.053523999999999</v>
      </c>
      <c r="AI267" s="5">
        <v>23.495522000000001</v>
      </c>
      <c r="AJ267" s="5">
        <v>11.898306</v>
      </c>
      <c r="AK267" s="5">
        <v>20.292738</v>
      </c>
      <c r="AL267" s="5">
        <v>10.669083000000001</v>
      </c>
      <c r="AM267" s="5">
        <v>25.495018999999999</v>
      </c>
      <c r="AN267" s="5">
        <v>86.763938999999993</v>
      </c>
      <c r="AO267" s="5">
        <v>16.531047999999998</v>
      </c>
      <c r="AP267" s="5">
        <v>14.675101</v>
      </c>
      <c r="AQ267" s="5">
        <v>22.201587</v>
      </c>
      <c r="AR267" s="5">
        <v>84.435130000000001</v>
      </c>
      <c r="AS267" s="5">
        <v>17.803934999999999</v>
      </c>
      <c r="AT267" s="5">
        <v>73.962179000000006</v>
      </c>
      <c r="AU267" s="5">
        <v>12.964154000000001</v>
      </c>
      <c r="AV267" s="5">
        <v>84.289879999999997</v>
      </c>
      <c r="AW267" s="5">
        <v>28.976296000000001</v>
      </c>
      <c r="AX267" s="5">
        <v>22.230661000000001</v>
      </c>
    </row>
    <row r="268" spans="1:50" x14ac:dyDescent="0.35">
      <c r="A268" s="5">
        <v>16.681584999999998</v>
      </c>
      <c r="B268" s="5">
        <v>78.359189000000001</v>
      </c>
      <c r="C268" s="5">
        <v>81.087478000000004</v>
      </c>
      <c r="D268" s="5">
        <v>77.964954000000006</v>
      </c>
      <c r="E268" s="5">
        <v>87.111237000000003</v>
      </c>
      <c r="F268" s="5">
        <v>74.136992000000006</v>
      </c>
      <c r="G268" s="5">
        <v>17.276900999999999</v>
      </c>
      <c r="H268" s="5">
        <v>72.836298999999997</v>
      </c>
      <c r="I268" s="5">
        <v>28.23856</v>
      </c>
      <c r="J268" s="5">
        <v>74.544863000000007</v>
      </c>
      <c r="K268" s="5">
        <v>80.880674999999997</v>
      </c>
      <c r="L268" s="5">
        <v>22.525019</v>
      </c>
      <c r="M268" s="5">
        <v>75.921746999999996</v>
      </c>
      <c r="N268" s="5">
        <v>15.033638</v>
      </c>
      <c r="O268" s="5">
        <v>12.981272000000001</v>
      </c>
      <c r="P268" s="5">
        <v>74.759916000000004</v>
      </c>
      <c r="Q268" s="5">
        <v>80.284153000000003</v>
      </c>
      <c r="R268" s="5">
        <v>72.895387999999997</v>
      </c>
      <c r="S268" s="5">
        <v>76.427346</v>
      </c>
      <c r="T268" s="5">
        <v>81.524212000000006</v>
      </c>
      <c r="U268" s="5">
        <v>71.310567000000006</v>
      </c>
      <c r="V268" s="5">
        <v>62.979888000000003</v>
      </c>
      <c r="W268" s="5">
        <v>75.744731999999999</v>
      </c>
      <c r="X268" s="5">
        <v>82.328224000000006</v>
      </c>
      <c r="Y268" s="5">
        <v>20.555693999999999</v>
      </c>
      <c r="Z268" s="5">
        <v>80.962528000000006</v>
      </c>
      <c r="AA268" s="5">
        <v>82.108884000000003</v>
      </c>
      <c r="AB268" s="5">
        <v>17.974505000000001</v>
      </c>
      <c r="AC268" s="5">
        <v>22.517651999999998</v>
      </c>
      <c r="AD268" s="5">
        <v>26.613536</v>
      </c>
      <c r="AE268" s="5">
        <v>74.798661999999993</v>
      </c>
      <c r="AF268" s="5">
        <v>78.360662000000005</v>
      </c>
      <c r="AG268" s="5">
        <v>22.387528</v>
      </c>
      <c r="AH268" s="5">
        <v>85.846221999999997</v>
      </c>
      <c r="AI268" s="5">
        <v>77.164158</v>
      </c>
      <c r="AJ268" s="5">
        <v>75.500031000000007</v>
      </c>
      <c r="AK268" s="5">
        <v>82.403492999999997</v>
      </c>
      <c r="AL268" s="5">
        <v>76.3767</v>
      </c>
      <c r="AM268" s="5">
        <v>69.795632999999995</v>
      </c>
      <c r="AN268" s="5">
        <v>19.895807000000001</v>
      </c>
      <c r="AO268" s="5">
        <v>19.405909999999999</v>
      </c>
      <c r="AP268" s="5">
        <v>24.395285999999999</v>
      </c>
      <c r="AQ268" s="5">
        <v>81.665644</v>
      </c>
      <c r="AR268" s="5">
        <v>74.948038999999994</v>
      </c>
      <c r="AS268" s="5">
        <v>27.155667000000001</v>
      </c>
      <c r="AT268" s="5">
        <v>18.050279</v>
      </c>
      <c r="AU268" s="5">
        <v>17.390429000000001</v>
      </c>
      <c r="AV268" s="5">
        <v>79.149600000000007</v>
      </c>
      <c r="AW268" s="5">
        <v>20.969185</v>
      </c>
      <c r="AX268" s="5">
        <v>20.470395</v>
      </c>
    </row>
    <row r="269" spans="1:50" x14ac:dyDescent="0.35">
      <c r="A269" s="5">
        <v>81.010723999999996</v>
      </c>
      <c r="B269" s="5">
        <v>85.012653</v>
      </c>
      <c r="C269" s="5">
        <v>85.328357999999994</v>
      </c>
      <c r="D269" s="5">
        <v>69.524933000000004</v>
      </c>
      <c r="E269" s="5">
        <v>75.531492</v>
      </c>
      <c r="F269" s="5">
        <v>19.650967999999999</v>
      </c>
      <c r="G269" s="5">
        <v>13.582789999999999</v>
      </c>
      <c r="H269" s="5">
        <v>19.343806000000001</v>
      </c>
      <c r="I269" s="5">
        <v>72.699532000000005</v>
      </c>
      <c r="J269" s="5">
        <v>89.219825</v>
      </c>
      <c r="K269" s="5">
        <v>76.372041999999993</v>
      </c>
      <c r="L269" s="5">
        <v>15.05273</v>
      </c>
      <c r="M269" s="5">
        <v>21.592942000000001</v>
      </c>
      <c r="N269" s="5">
        <v>82.328328999999997</v>
      </c>
      <c r="O269" s="5">
        <v>75.272271000000003</v>
      </c>
      <c r="P269" s="5">
        <v>73.056596999999996</v>
      </c>
      <c r="Q269" s="5">
        <v>19.127281</v>
      </c>
      <c r="R269" s="5">
        <v>27.903737</v>
      </c>
      <c r="S269" s="5">
        <v>79.774164999999996</v>
      </c>
      <c r="T269" s="5">
        <v>69.142511999999996</v>
      </c>
      <c r="U269" s="5">
        <v>81.512038000000004</v>
      </c>
      <c r="V269" s="5">
        <v>22.408567999999999</v>
      </c>
      <c r="W269" s="5">
        <v>75.665677000000002</v>
      </c>
      <c r="X269" s="5">
        <v>20.921533</v>
      </c>
      <c r="Y269" s="5">
        <v>20.476959999999998</v>
      </c>
      <c r="Z269" s="5">
        <v>17.254204999999999</v>
      </c>
      <c r="AA269" s="5">
        <v>21.024918</v>
      </c>
      <c r="AB269" s="5">
        <v>80.660751000000005</v>
      </c>
      <c r="AC269" s="5">
        <v>77.153529000000006</v>
      </c>
      <c r="AD269" s="5">
        <v>87.043227999999999</v>
      </c>
      <c r="AE269" s="5">
        <v>22.147938</v>
      </c>
      <c r="AF269" s="5">
        <v>70.942216999999999</v>
      </c>
      <c r="AG269" s="5">
        <v>9.8335369999999998</v>
      </c>
      <c r="AH269" s="5">
        <v>70.009996999999998</v>
      </c>
      <c r="AI269" s="5">
        <v>19.415901000000002</v>
      </c>
      <c r="AJ269" s="5">
        <v>20.578133999999999</v>
      </c>
      <c r="AK269" s="5">
        <v>28.460483</v>
      </c>
      <c r="AL269" s="5">
        <v>21.125904999999999</v>
      </c>
      <c r="AM269" s="5">
        <v>20.606103000000001</v>
      </c>
      <c r="AN269" s="5">
        <v>84.212283999999997</v>
      </c>
      <c r="AO269" s="5">
        <v>84.888532999999995</v>
      </c>
      <c r="AP269" s="5">
        <v>82.83484</v>
      </c>
      <c r="AQ269" s="5">
        <v>14.658308999999999</v>
      </c>
      <c r="AR269" s="5">
        <v>19.736798</v>
      </c>
      <c r="AS269" s="5">
        <v>19.396463000000001</v>
      </c>
      <c r="AT269" s="5">
        <v>77.918575000000004</v>
      </c>
      <c r="AU269" s="5">
        <v>20.333119</v>
      </c>
      <c r="AV269" s="5">
        <v>15.97836</v>
      </c>
      <c r="AW269" s="5">
        <v>73.375944000000004</v>
      </c>
      <c r="AX269" s="5">
        <v>25.173684999999999</v>
      </c>
    </row>
    <row r="270" spans="1:50" x14ac:dyDescent="0.35">
      <c r="A270" s="5">
        <v>94.461504000000005</v>
      </c>
      <c r="B270" s="5">
        <v>23.892202999999999</v>
      </c>
      <c r="C270" s="5">
        <v>20.784210000000002</v>
      </c>
      <c r="D270" s="5">
        <v>16.679226</v>
      </c>
      <c r="E270" s="5">
        <v>80.884017</v>
      </c>
      <c r="F270" s="5">
        <v>79.162541000000004</v>
      </c>
      <c r="G270" s="5">
        <v>86.550847000000005</v>
      </c>
      <c r="H270" s="5">
        <v>17.094884</v>
      </c>
      <c r="I270" s="5">
        <v>20.871233</v>
      </c>
      <c r="J270" s="5">
        <v>83.947275000000005</v>
      </c>
      <c r="K270" s="5">
        <v>78.616435999999993</v>
      </c>
      <c r="L270" s="5">
        <v>18.679348999999998</v>
      </c>
      <c r="M270" s="5">
        <v>77.659953000000002</v>
      </c>
      <c r="N270" s="5">
        <v>13.943417</v>
      </c>
      <c r="O270" s="5">
        <v>20.646352</v>
      </c>
      <c r="P270" s="5">
        <v>78.262773999999993</v>
      </c>
      <c r="Q270" s="5">
        <v>18.574646000000001</v>
      </c>
      <c r="R270" s="5">
        <v>25.770154999999999</v>
      </c>
      <c r="S270" s="5">
        <v>79.585858000000002</v>
      </c>
      <c r="T270" s="5">
        <v>12.604469999999999</v>
      </c>
      <c r="U270" s="5">
        <v>18.545258</v>
      </c>
      <c r="V270" s="5">
        <v>82.142685999999998</v>
      </c>
      <c r="W270" s="5">
        <v>26.325368999999998</v>
      </c>
      <c r="X270" s="5">
        <v>82.849774999999994</v>
      </c>
      <c r="Y270" s="5">
        <v>78.801924</v>
      </c>
      <c r="Z270" s="5">
        <v>81.411338999999998</v>
      </c>
      <c r="AA270" s="5">
        <v>77.136033999999995</v>
      </c>
      <c r="AB270" s="5">
        <v>73.464468999999994</v>
      </c>
      <c r="AC270" s="5">
        <v>78.446280999999999</v>
      </c>
      <c r="AD270" s="5">
        <v>17.293064000000001</v>
      </c>
      <c r="AE270" s="5">
        <v>77.858041</v>
      </c>
      <c r="AF270" s="5">
        <v>23.021132999999999</v>
      </c>
      <c r="AG270" s="5">
        <v>17.588484000000001</v>
      </c>
      <c r="AH270" s="5">
        <v>78.186256999999998</v>
      </c>
      <c r="AI270" s="5">
        <v>73.023731999999995</v>
      </c>
      <c r="AJ270" s="5">
        <v>81.784344000000004</v>
      </c>
      <c r="AK270" s="5">
        <v>83.343241000000006</v>
      </c>
      <c r="AL270" s="5">
        <v>87.093356999999997</v>
      </c>
      <c r="AM270" s="5">
        <v>76.215841999999995</v>
      </c>
      <c r="AN270" s="5">
        <v>23.416568999999999</v>
      </c>
      <c r="AO270" s="5">
        <v>77.773826999999997</v>
      </c>
      <c r="AP270" s="5">
        <v>85.827845999999994</v>
      </c>
      <c r="AQ270" s="5">
        <v>84.389837999999997</v>
      </c>
      <c r="AR270" s="5">
        <v>84.469241999999994</v>
      </c>
      <c r="AS270" s="5">
        <v>16.202463999999999</v>
      </c>
      <c r="AT270" s="5">
        <v>86.438587999999996</v>
      </c>
      <c r="AU270" s="5">
        <v>84.936457000000004</v>
      </c>
      <c r="AV270" s="5">
        <v>15.9358</v>
      </c>
      <c r="AW270" s="5">
        <v>11.128484</v>
      </c>
      <c r="AX270" s="5">
        <v>82.733388000000005</v>
      </c>
    </row>
    <row r="271" spans="1:50" x14ac:dyDescent="0.35">
      <c r="A271" s="5">
        <v>19.996586000000001</v>
      </c>
      <c r="B271" s="5">
        <v>10.066784</v>
      </c>
      <c r="C271" s="5">
        <v>85.723532000000006</v>
      </c>
      <c r="D271" s="5">
        <v>71.388856000000004</v>
      </c>
      <c r="E271" s="5">
        <v>80.778102000000004</v>
      </c>
      <c r="F271" s="5">
        <v>88.149772999999996</v>
      </c>
      <c r="G271" s="5">
        <v>19.097739000000001</v>
      </c>
      <c r="H271" s="5">
        <v>13.774008</v>
      </c>
      <c r="I271" s="5">
        <v>82.212712999999994</v>
      </c>
      <c r="J271" s="5">
        <v>25.211642999999999</v>
      </c>
      <c r="K271" s="5">
        <v>82.331485000000001</v>
      </c>
      <c r="L271" s="5">
        <v>82.794084999999995</v>
      </c>
      <c r="M271" s="5">
        <v>35.677689000000001</v>
      </c>
      <c r="N271" s="5">
        <v>23.281707999999998</v>
      </c>
      <c r="O271" s="5">
        <v>86.295145000000005</v>
      </c>
      <c r="P271" s="5">
        <v>16.443027000000001</v>
      </c>
      <c r="Q271" s="5">
        <v>89.963933999999995</v>
      </c>
      <c r="R271" s="5">
        <v>87.317582000000002</v>
      </c>
      <c r="S271" s="5">
        <v>24.522575</v>
      </c>
      <c r="T271" s="5">
        <v>23.241402000000001</v>
      </c>
      <c r="U271" s="5">
        <v>75.128765999999999</v>
      </c>
      <c r="V271" s="5">
        <v>26.289484999999999</v>
      </c>
      <c r="W271" s="5">
        <v>75.542499000000007</v>
      </c>
      <c r="X271" s="5">
        <v>20.071127000000001</v>
      </c>
      <c r="Y271" s="5">
        <v>76.826808</v>
      </c>
      <c r="Z271" s="5">
        <v>19.951591000000001</v>
      </c>
      <c r="AA271" s="5">
        <v>82.118449999999996</v>
      </c>
      <c r="AB271" s="5">
        <v>18.102281000000001</v>
      </c>
      <c r="AC271" s="5">
        <v>81.994668000000004</v>
      </c>
      <c r="AD271" s="5">
        <v>89.052205999999998</v>
      </c>
      <c r="AE271" s="5">
        <v>20.274944000000001</v>
      </c>
      <c r="AF271" s="5">
        <v>85.824616000000006</v>
      </c>
      <c r="AG271" s="5">
        <v>21.343305000000001</v>
      </c>
      <c r="AH271" s="5">
        <v>78.503887000000006</v>
      </c>
      <c r="AI271" s="5">
        <v>22.147704999999998</v>
      </c>
      <c r="AJ271" s="5">
        <v>76.704383000000007</v>
      </c>
      <c r="AK271" s="5">
        <v>80.306702000000001</v>
      </c>
      <c r="AL271" s="5">
        <v>20.349665000000002</v>
      </c>
      <c r="AM271" s="5">
        <v>75.753482000000005</v>
      </c>
      <c r="AN271" s="5">
        <v>24.679393999999998</v>
      </c>
      <c r="AO271" s="5">
        <v>80.637770000000003</v>
      </c>
      <c r="AP271" s="5">
        <v>77.542389</v>
      </c>
      <c r="AQ271" s="5">
        <v>76.966047000000003</v>
      </c>
      <c r="AR271" s="5">
        <v>85.201552000000007</v>
      </c>
      <c r="AS271" s="5">
        <v>74.411207000000005</v>
      </c>
      <c r="AT271" s="5">
        <v>18.079643000000001</v>
      </c>
      <c r="AU271" s="5">
        <v>84.448393999999993</v>
      </c>
      <c r="AV271" s="5">
        <v>83.185372000000001</v>
      </c>
      <c r="AW271" s="5">
        <v>75.864958999999999</v>
      </c>
      <c r="AX271" s="5">
        <v>14.516913000000001</v>
      </c>
    </row>
    <row r="272" spans="1:50" x14ac:dyDescent="0.35">
      <c r="A272" s="5">
        <v>17.283971000000001</v>
      </c>
      <c r="B272" s="5">
        <v>23.163330999999999</v>
      </c>
      <c r="C272" s="5">
        <v>77.020486000000005</v>
      </c>
      <c r="D272" s="5">
        <v>79.012099000000006</v>
      </c>
      <c r="E272" s="5">
        <v>26.741002999999999</v>
      </c>
      <c r="F272" s="5">
        <v>75.687754999999996</v>
      </c>
      <c r="G272" s="5">
        <v>24.457685999999999</v>
      </c>
      <c r="H272" s="5">
        <v>30.911999000000002</v>
      </c>
      <c r="I272" s="5">
        <v>19.435307999999999</v>
      </c>
      <c r="J272" s="5">
        <v>76.840584000000007</v>
      </c>
      <c r="K272" s="5">
        <v>21.841857000000001</v>
      </c>
      <c r="L272" s="5">
        <v>90.223461999999998</v>
      </c>
      <c r="M272" s="5">
        <v>19.579923000000001</v>
      </c>
      <c r="N272" s="5">
        <v>86.516507000000004</v>
      </c>
      <c r="O272" s="5">
        <v>14.809119000000001</v>
      </c>
      <c r="P272" s="5">
        <v>79.099987999999996</v>
      </c>
      <c r="Q272" s="5">
        <v>19.230910000000002</v>
      </c>
      <c r="R272" s="5">
        <v>20.380654</v>
      </c>
      <c r="S272" s="5">
        <v>14.432604</v>
      </c>
      <c r="T272" s="5">
        <v>80.916167999999999</v>
      </c>
      <c r="U272" s="5">
        <v>76.748210999999998</v>
      </c>
      <c r="V272" s="5">
        <v>78.391943999999995</v>
      </c>
      <c r="W272" s="5">
        <v>11.654230999999999</v>
      </c>
      <c r="X272" s="5">
        <v>73.864908999999997</v>
      </c>
      <c r="Y272" s="5">
        <v>17.665595</v>
      </c>
      <c r="Z272" s="5">
        <v>73.254838000000007</v>
      </c>
      <c r="AA272" s="5">
        <v>75.616786000000005</v>
      </c>
      <c r="AB272" s="5">
        <v>23.627269999999999</v>
      </c>
      <c r="AC272" s="5">
        <v>14.489008999999999</v>
      </c>
      <c r="AD272" s="5">
        <v>22.446452000000001</v>
      </c>
      <c r="AE272" s="5">
        <v>80.702421000000001</v>
      </c>
      <c r="AF272" s="5">
        <v>19.294979000000001</v>
      </c>
      <c r="AG272" s="5">
        <v>20.852053000000002</v>
      </c>
      <c r="AH272" s="5">
        <v>14.371959</v>
      </c>
      <c r="AI272" s="5">
        <v>86.491414000000006</v>
      </c>
      <c r="AJ272" s="5">
        <v>23.866976000000001</v>
      </c>
      <c r="AK272" s="5">
        <v>24.139232</v>
      </c>
      <c r="AL272" s="5">
        <v>22.29918</v>
      </c>
      <c r="AM272" s="5">
        <v>77.685220000000001</v>
      </c>
      <c r="AN272" s="5">
        <v>76.070195999999996</v>
      </c>
      <c r="AO272" s="5">
        <v>16.703779999999998</v>
      </c>
      <c r="AP272" s="5">
        <v>12.755119000000001</v>
      </c>
      <c r="AQ272" s="5">
        <v>79.712849000000006</v>
      </c>
      <c r="AR272" s="5">
        <v>80.020537000000004</v>
      </c>
      <c r="AS272" s="5">
        <v>77.535461999999995</v>
      </c>
      <c r="AT272" s="5">
        <v>20.396094999999999</v>
      </c>
      <c r="AU272" s="5">
        <v>22.699725000000001</v>
      </c>
      <c r="AV272" s="5">
        <v>22.599806000000001</v>
      </c>
      <c r="AW272" s="5">
        <v>14.233708</v>
      </c>
      <c r="AX272" s="5">
        <v>17.640504</v>
      </c>
    </row>
    <row r="273" spans="1:50" x14ac:dyDescent="0.35">
      <c r="A273" s="5">
        <v>15.679646999999999</v>
      </c>
      <c r="B273" s="5">
        <v>82.092380000000006</v>
      </c>
      <c r="C273" s="5">
        <v>22.283327</v>
      </c>
      <c r="D273" s="5">
        <v>84.883394999999993</v>
      </c>
      <c r="E273" s="5">
        <v>22.419079</v>
      </c>
      <c r="F273" s="5">
        <v>80.047141999999994</v>
      </c>
      <c r="G273" s="5">
        <v>22.729648000000001</v>
      </c>
      <c r="H273" s="5">
        <v>21.439900000000002</v>
      </c>
      <c r="I273" s="5">
        <v>18.347991</v>
      </c>
      <c r="J273" s="5">
        <v>81.556926000000004</v>
      </c>
      <c r="K273" s="5">
        <v>18.781623</v>
      </c>
      <c r="L273" s="5">
        <v>81.649877000000004</v>
      </c>
      <c r="M273" s="5">
        <v>88.372090999999998</v>
      </c>
      <c r="N273" s="5">
        <v>80.883049</v>
      </c>
      <c r="O273" s="5">
        <v>67.400726000000006</v>
      </c>
      <c r="P273" s="5">
        <v>79.566750999999996</v>
      </c>
      <c r="Q273" s="5">
        <v>14.76511</v>
      </c>
      <c r="R273" s="5">
        <v>13.821621</v>
      </c>
      <c r="S273" s="5">
        <v>88.458353000000002</v>
      </c>
      <c r="T273" s="5">
        <v>81.491168000000002</v>
      </c>
      <c r="U273" s="5">
        <v>81.515197999999998</v>
      </c>
      <c r="V273" s="5">
        <v>17.541882999999999</v>
      </c>
      <c r="W273" s="5">
        <v>22.334451000000001</v>
      </c>
      <c r="X273" s="5">
        <v>22.748304000000001</v>
      </c>
      <c r="Y273" s="5">
        <v>83.034407999999999</v>
      </c>
      <c r="Z273" s="5">
        <v>24.734266999999999</v>
      </c>
      <c r="AA273" s="5">
        <v>83.193129999999996</v>
      </c>
      <c r="AB273" s="5">
        <v>74.540407999999999</v>
      </c>
      <c r="AC273" s="5">
        <v>20.333787000000001</v>
      </c>
      <c r="AD273" s="5">
        <v>74.267194000000003</v>
      </c>
      <c r="AE273" s="5">
        <v>75.820324999999997</v>
      </c>
      <c r="AF273" s="5">
        <v>20.055617000000002</v>
      </c>
      <c r="AG273" s="5">
        <v>82.577980999999994</v>
      </c>
      <c r="AH273" s="5">
        <v>75.346711999999997</v>
      </c>
      <c r="AI273" s="5">
        <v>13.396513000000001</v>
      </c>
      <c r="AJ273" s="5">
        <v>78.059324000000004</v>
      </c>
      <c r="AK273" s="5">
        <v>79.098876000000004</v>
      </c>
      <c r="AL273" s="5">
        <v>79.791523999999995</v>
      </c>
      <c r="AM273" s="5">
        <v>18.963778999999999</v>
      </c>
      <c r="AN273" s="5">
        <v>35.638894999999998</v>
      </c>
      <c r="AO273" s="5">
        <v>83.320468000000005</v>
      </c>
      <c r="AP273" s="5">
        <v>24.946100000000001</v>
      </c>
      <c r="AQ273" s="5">
        <v>77.819173000000006</v>
      </c>
      <c r="AR273" s="5">
        <v>69.910214999999994</v>
      </c>
      <c r="AS273" s="5">
        <v>21.181141</v>
      </c>
      <c r="AT273" s="5">
        <v>83.266389000000004</v>
      </c>
      <c r="AU273" s="5">
        <v>80.711017999999996</v>
      </c>
      <c r="AV273" s="5">
        <v>85.027829999999994</v>
      </c>
      <c r="AW273" s="5">
        <v>23.509844000000001</v>
      </c>
      <c r="AX273" s="5">
        <v>25.689551000000002</v>
      </c>
    </row>
    <row r="274" spans="1:50" x14ac:dyDescent="0.35">
      <c r="A274" s="5">
        <v>17.042985000000002</v>
      </c>
      <c r="B274" s="5">
        <v>77.406673999999995</v>
      </c>
      <c r="C274" s="5">
        <v>27.604254000000001</v>
      </c>
      <c r="D274" s="5">
        <v>71.410606000000001</v>
      </c>
      <c r="E274" s="5">
        <v>73.870161999999993</v>
      </c>
      <c r="F274" s="5">
        <v>82.134716999999995</v>
      </c>
      <c r="G274" s="5">
        <v>18.380918999999999</v>
      </c>
      <c r="H274" s="5">
        <v>16.227022000000002</v>
      </c>
      <c r="I274" s="5">
        <v>73.626872000000006</v>
      </c>
      <c r="J274" s="5">
        <v>15.596829</v>
      </c>
      <c r="K274" s="5">
        <v>23.760475</v>
      </c>
      <c r="L274" s="5">
        <v>80.311265000000006</v>
      </c>
      <c r="M274" s="5">
        <v>20.816312</v>
      </c>
      <c r="N274" s="5">
        <v>12.914984</v>
      </c>
      <c r="O274" s="5">
        <v>88.175505999999999</v>
      </c>
      <c r="P274" s="5">
        <v>71.407227000000006</v>
      </c>
      <c r="Q274" s="5">
        <v>81.893795999999995</v>
      </c>
      <c r="R274" s="5">
        <v>13.448649</v>
      </c>
      <c r="S274" s="5">
        <v>76.945465999999996</v>
      </c>
      <c r="T274" s="5">
        <v>17.887432</v>
      </c>
      <c r="U274" s="5">
        <v>82.528008999999997</v>
      </c>
      <c r="V274" s="5">
        <v>88.303112999999996</v>
      </c>
      <c r="W274" s="5">
        <v>79.844567999999995</v>
      </c>
      <c r="X274" s="5">
        <v>64.577196000000001</v>
      </c>
      <c r="Y274" s="5">
        <v>16.328543</v>
      </c>
      <c r="Z274" s="5">
        <v>21.208359000000002</v>
      </c>
      <c r="AA274" s="5">
        <v>78.243796000000003</v>
      </c>
      <c r="AB274" s="5">
        <v>17.338557000000002</v>
      </c>
      <c r="AC274" s="5">
        <v>82.335087000000001</v>
      </c>
      <c r="AD274" s="5">
        <v>81.098939999999999</v>
      </c>
      <c r="AE274" s="5">
        <v>22.475209</v>
      </c>
      <c r="AF274" s="5">
        <v>79.251588999999996</v>
      </c>
      <c r="AG274" s="5">
        <v>74.144818000000001</v>
      </c>
      <c r="AH274" s="5">
        <v>78.643966000000006</v>
      </c>
      <c r="AI274" s="5">
        <v>83.369799999999998</v>
      </c>
      <c r="AJ274" s="5">
        <v>14.848547</v>
      </c>
      <c r="AK274" s="5">
        <v>18.390304</v>
      </c>
      <c r="AL274" s="5">
        <v>77.357356999999993</v>
      </c>
      <c r="AM274" s="5">
        <v>17.869264000000001</v>
      </c>
      <c r="AN274" s="5">
        <v>19.514500999999999</v>
      </c>
      <c r="AO274" s="5">
        <v>12.064375</v>
      </c>
      <c r="AP274" s="5">
        <v>16.327876</v>
      </c>
      <c r="AQ274" s="5">
        <v>86.045205999999993</v>
      </c>
      <c r="AR274" s="5">
        <v>12.285589</v>
      </c>
      <c r="AS274" s="5">
        <v>77.840580000000003</v>
      </c>
      <c r="AT274" s="5">
        <v>76.947700999999995</v>
      </c>
      <c r="AU274" s="5">
        <v>81.327380000000005</v>
      </c>
      <c r="AV274" s="5">
        <v>21.523904000000002</v>
      </c>
      <c r="AW274" s="5">
        <v>24.877799</v>
      </c>
      <c r="AX274" s="5">
        <v>79.153403999999995</v>
      </c>
    </row>
    <row r="275" spans="1:50" x14ac:dyDescent="0.35">
      <c r="A275" s="5">
        <v>89.277949000000007</v>
      </c>
      <c r="B275" s="5">
        <v>17.307352999999999</v>
      </c>
      <c r="C275" s="5">
        <v>19.428187000000001</v>
      </c>
      <c r="D275" s="5">
        <v>94.705674000000002</v>
      </c>
      <c r="E275" s="5">
        <v>77.731361000000007</v>
      </c>
      <c r="F275" s="5">
        <v>72.799020999999996</v>
      </c>
      <c r="G275" s="5">
        <v>14.118907</v>
      </c>
      <c r="H275" s="5">
        <v>22.765419000000001</v>
      </c>
      <c r="I275" s="5">
        <v>80.042299999999997</v>
      </c>
      <c r="J275" s="5">
        <v>19.841055999999998</v>
      </c>
      <c r="K275" s="5">
        <v>17.615437</v>
      </c>
      <c r="L275" s="5">
        <v>33.422595000000001</v>
      </c>
      <c r="M275" s="5">
        <v>21.652825</v>
      </c>
      <c r="N275" s="5">
        <v>28.553262</v>
      </c>
      <c r="O275" s="5">
        <v>20.061178999999999</v>
      </c>
      <c r="P275" s="5">
        <v>75.945688000000004</v>
      </c>
      <c r="Q275" s="5">
        <v>23.208921</v>
      </c>
      <c r="R275" s="5">
        <v>18.127317000000001</v>
      </c>
      <c r="S275" s="5">
        <v>19.869126000000001</v>
      </c>
      <c r="T275" s="5">
        <v>88.047083999999998</v>
      </c>
      <c r="U275" s="5">
        <v>26.182098</v>
      </c>
      <c r="V275" s="5">
        <v>14.223402999999999</v>
      </c>
      <c r="W275" s="5">
        <v>13.296219000000001</v>
      </c>
      <c r="X275" s="5">
        <v>10.664232</v>
      </c>
      <c r="Y275" s="5">
        <v>26.061889999999998</v>
      </c>
      <c r="Z275" s="5">
        <v>78.211293999999995</v>
      </c>
      <c r="AA275" s="5">
        <v>73.390198999999996</v>
      </c>
      <c r="AB275" s="5">
        <v>22.010591999999999</v>
      </c>
      <c r="AC275" s="5">
        <v>81.525930000000002</v>
      </c>
      <c r="AD275" s="5">
        <v>73.209981999999997</v>
      </c>
      <c r="AE275" s="5">
        <v>87.269631000000004</v>
      </c>
      <c r="AF275" s="5">
        <v>22.840464999999998</v>
      </c>
      <c r="AG275" s="5">
        <v>21.468264999999999</v>
      </c>
      <c r="AH275" s="5">
        <v>84.326915999999997</v>
      </c>
      <c r="AI275" s="5">
        <v>67.785948000000005</v>
      </c>
      <c r="AJ275" s="5">
        <v>72.522679999999994</v>
      </c>
      <c r="AK275" s="5">
        <v>83.196670999999995</v>
      </c>
      <c r="AL275" s="5">
        <v>81.607731000000001</v>
      </c>
      <c r="AM275" s="5">
        <v>81.480396999999996</v>
      </c>
      <c r="AN275" s="5">
        <v>26.868593000000001</v>
      </c>
      <c r="AO275" s="5">
        <v>17.646941999999999</v>
      </c>
      <c r="AP275" s="5">
        <v>80.770892000000003</v>
      </c>
      <c r="AQ275" s="5">
        <v>79.941674000000006</v>
      </c>
      <c r="AR275" s="5">
        <v>22.773471000000001</v>
      </c>
      <c r="AS275" s="5">
        <v>20.348365999999999</v>
      </c>
      <c r="AT275" s="5">
        <v>17.350424</v>
      </c>
      <c r="AU275" s="5">
        <v>82.444869999999995</v>
      </c>
      <c r="AV275" s="5">
        <v>83.113530999999995</v>
      </c>
      <c r="AW275" s="5">
        <v>80.699299999999994</v>
      </c>
      <c r="AX275" s="5">
        <v>83.789948999999993</v>
      </c>
    </row>
    <row r="276" spans="1:50" x14ac:dyDescent="0.35">
      <c r="A276" s="5">
        <v>86.068090999999995</v>
      </c>
      <c r="B276" s="5">
        <v>88.333577000000005</v>
      </c>
      <c r="C276" s="5">
        <v>11.071081</v>
      </c>
      <c r="D276" s="5">
        <v>16.234048000000001</v>
      </c>
      <c r="E276" s="5">
        <v>25.584766999999999</v>
      </c>
      <c r="F276" s="5">
        <v>74.871375999999998</v>
      </c>
      <c r="G276" s="5">
        <v>83.260424999999998</v>
      </c>
      <c r="H276" s="5">
        <v>20.536809999999999</v>
      </c>
      <c r="I276" s="5">
        <v>32.687390000000001</v>
      </c>
      <c r="J276" s="5">
        <v>84.665602000000007</v>
      </c>
      <c r="K276" s="5">
        <v>18.294927999999999</v>
      </c>
      <c r="L276" s="5">
        <v>82.058909</v>
      </c>
      <c r="M276" s="5">
        <v>82.346635000000006</v>
      </c>
      <c r="N276" s="5">
        <v>25.446968999999999</v>
      </c>
      <c r="O276" s="5">
        <v>24.148354999999999</v>
      </c>
      <c r="P276" s="5">
        <v>87.775525000000002</v>
      </c>
      <c r="Q276" s="5">
        <v>20.82527</v>
      </c>
      <c r="R276" s="5">
        <v>18.428356000000001</v>
      </c>
      <c r="S276" s="5">
        <v>78.323745000000002</v>
      </c>
      <c r="T276" s="5">
        <v>20.354293999999999</v>
      </c>
      <c r="U276" s="5">
        <v>78.145696000000001</v>
      </c>
      <c r="V276" s="5">
        <v>87.272929000000005</v>
      </c>
      <c r="W276" s="5">
        <v>14.387632999999999</v>
      </c>
      <c r="X276" s="5">
        <v>78.374448000000001</v>
      </c>
      <c r="Y276" s="5">
        <v>22.885301999999999</v>
      </c>
      <c r="Z276" s="5">
        <v>21.500160999999999</v>
      </c>
      <c r="AA276" s="5">
        <v>22.012706999999999</v>
      </c>
      <c r="AB276" s="5">
        <v>76.092663999999999</v>
      </c>
      <c r="AC276" s="5">
        <v>77.561378000000005</v>
      </c>
      <c r="AD276" s="5">
        <v>81.310517000000004</v>
      </c>
      <c r="AE276" s="5">
        <v>77.053289000000007</v>
      </c>
      <c r="AF276" s="5">
        <v>92.557723999999993</v>
      </c>
      <c r="AG276" s="5">
        <v>17.119906</v>
      </c>
      <c r="AH276" s="5">
        <v>80.425573999999997</v>
      </c>
      <c r="AI276" s="5">
        <v>76.709963000000002</v>
      </c>
      <c r="AJ276" s="5">
        <v>81.367846999999998</v>
      </c>
      <c r="AK276" s="5">
        <v>75.320763999999997</v>
      </c>
      <c r="AL276" s="5">
        <v>13.460789</v>
      </c>
      <c r="AM276" s="5">
        <v>79.149987999999993</v>
      </c>
      <c r="AN276" s="5">
        <v>74.810891999999996</v>
      </c>
      <c r="AO276" s="5">
        <v>23.631214</v>
      </c>
      <c r="AP276" s="5">
        <v>80.752139</v>
      </c>
      <c r="AQ276" s="5">
        <v>83.177097000000003</v>
      </c>
      <c r="AR276" s="5">
        <v>24.246981000000002</v>
      </c>
      <c r="AS276" s="5">
        <v>21.82987</v>
      </c>
      <c r="AT276" s="5">
        <v>21.691122</v>
      </c>
      <c r="AU276" s="5">
        <v>83.036946</v>
      </c>
      <c r="AV276" s="5">
        <v>83.927481</v>
      </c>
      <c r="AW276" s="5">
        <v>15.12453</v>
      </c>
      <c r="AX276" s="5">
        <v>75.507413999999997</v>
      </c>
    </row>
    <row r="277" spans="1:50" x14ac:dyDescent="0.35">
      <c r="A277" s="5">
        <v>88.729365000000001</v>
      </c>
      <c r="B277" s="5">
        <v>78.037186000000005</v>
      </c>
      <c r="C277" s="5">
        <v>23.446704</v>
      </c>
      <c r="D277" s="5">
        <v>18.295846000000001</v>
      </c>
      <c r="E277" s="5">
        <v>83.110207000000003</v>
      </c>
      <c r="F277" s="5">
        <v>81.492731000000006</v>
      </c>
      <c r="G277" s="5">
        <v>11.892760000000001</v>
      </c>
      <c r="H277" s="5">
        <v>77.962061000000006</v>
      </c>
      <c r="I277" s="5">
        <v>83.956798000000006</v>
      </c>
      <c r="J277" s="5">
        <v>76.158642</v>
      </c>
      <c r="K277" s="5">
        <v>13.262776000000001</v>
      </c>
      <c r="L277" s="5">
        <v>26.216124000000001</v>
      </c>
      <c r="M277" s="5">
        <v>27.783795000000001</v>
      </c>
      <c r="N277" s="5">
        <v>22.605536000000001</v>
      </c>
      <c r="O277" s="5">
        <v>74.024090000000001</v>
      </c>
      <c r="P277" s="5">
        <v>72.252915999999999</v>
      </c>
      <c r="Q277" s="5">
        <v>79.994825000000006</v>
      </c>
      <c r="R277" s="5">
        <v>94.085042999999999</v>
      </c>
      <c r="S277" s="5">
        <v>71.409560999999997</v>
      </c>
      <c r="T277" s="5">
        <v>16.503295000000001</v>
      </c>
      <c r="U277" s="5">
        <v>75.131366</v>
      </c>
      <c r="V277" s="5">
        <v>16.966760000000001</v>
      </c>
      <c r="W277" s="5">
        <v>85.493032999999997</v>
      </c>
      <c r="X277" s="5">
        <v>83.646775000000005</v>
      </c>
      <c r="Y277" s="5">
        <v>11.245032</v>
      </c>
      <c r="Z277" s="5">
        <v>69.231987000000004</v>
      </c>
      <c r="AA277" s="5">
        <v>72.028120999999999</v>
      </c>
      <c r="AB277" s="5">
        <v>88.823190999999994</v>
      </c>
      <c r="AC277" s="5">
        <v>77.399417</v>
      </c>
      <c r="AD277" s="5">
        <v>78.015411999999998</v>
      </c>
      <c r="AE277" s="5">
        <v>28.728235999999999</v>
      </c>
      <c r="AF277" s="5">
        <v>80.577517999999998</v>
      </c>
      <c r="AG277" s="5">
        <v>72.695581000000004</v>
      </c>
      <c r="AH277" s="5">
        <v>71.607968</v>
      </c>
      <c r="AI277" s="5">
        <v>79.768535999999997</v>
      </c>
      <c r="AJ277" s="5">
        <v>21.005006999999999</v>
      </c>
      <c r="AK277" s="5">
        <v>29.657772999999999</v>
      </c>
      <c r="AL277" s="5">
        <v>88.463530000000006</v>
      </c>
      <c r="AM277" s="5">
        <v>16.522563000000002</v>
      </c>
      <c r="AN277" s="5">
        <v>14.994842</v>
      </c>
      <c r="AO277" s="5">
        <v>77.965912000000003</v>
      </c>
      <c r="AP277" s="5">
        <v>22.508064000000001</v>
      </c>
      <c r="AQ277" s="5">
        <v>15.088528999999999</v>
      </c>
      <c r="AR277" s="5">
        <v>82.034486999999999</v>
      </c>
      <c r="AS277" s="5">
        <v>21.189157999999999</v>
      </c>
      <c r="AT277" s="5">
        <v>17.140264999999999</v>
      </c>
      <c r="AU277" s="5">
        <v>16.570309000000002</v>
      </c>
      <c r="AV277" s="5">
        <v>12.745649999999999</v>
      </c>
      <c r="AW277" s="5">
        <v>25.466225000000001</v>
      </c>
      <c r="AX277" s="5">
        <v>28.745536000000001</v>
      </c>
    </row>
    <row r="278" spans="1:50" x14ac:dyDescent="0.35">
      <c r="A278" s="5">
        <v>12.154805</v>
      </c>
      <c r="B278" s="5">
        <v>81.768146999999999</v>
      </c>
      <c r="C278" s="5">
        <v>70.215633999999994</v>
      </c>
      <c r="D278" s="5">
        <v>77.646050000000002</v>
      </c>
      <c r="E278" s="5">
        <v>82.206315000000004</v>
      </c>
      <c r="F278" s="5">
        <v>13.517191</v>
      </c>
      <c r="G278" s="5">
        <v>22.106918</v>
      </c>
      <c r="H278" s="5">
        <v>17.982447000000001</v>
      </c>
      <c r="I278" s="5">
        <v>84.302485000000004</v>
      </c>
      <c r="J278" s="5">
        <v>87.343874</v>
      </c>
      <c r="K278" s="5">
        <v>23.164104999999999</v>
      </c>
      <c r="L278" s="5">
        <v>81.703922000000006</v>
      </c>
      <c r="M278" s="5">
        <v>80.867318999999995</v>
      </c>
      <c r="N278" s="5">
        <v>84.644142000000002</v>
      </c>
      <c r="O278" s="5">
        <v>24.624569000000001</v>
      </c>
      <c r="P278" s="5">
        <v>18.410609000000001</v>
      </c>
      <c r="Q278" s="5">
        <v>18.888942</v>
      </c>
      <c r="R278" s="5">
        <v>20.792594000000001</v>
      </c>
      <c r="S278" s="5">
        <v>20.863377</v>
      </c>
      <c r="T278" s="5">
        <v>83.447664000000003</v>
      </c>
      <c r="U278" s="5">
        <v>82.298160999999993</v>
      </c>
      <c r="V278" s="5">
        <v>19.725227</v>
      </c>
      <c r="W278" s="5">
        <v>28.235298</v>
      </c>
      <c r="X278" s="5">
        <v>74.73039</v>
      </c>
      <c r="Y278" s="5">
        <v>81.355239999999995</v>
      </c>
      <c r="Z278" s="5">
        <v>18.657119999999999</v>
      </c>
      <c r="AA278" s="5">
        <v>8.8912829999999996</v>
      </c>
      <c r="AB278" s="5">
        <v>83.490340000000003</v>
      </c>
      <c r="AC278" s="5">
        <v>77.438152000000002</v>
      </c>
      <c r="AD278" s="5">
        <v>22.967507999999999</v>
      </c>
      <c r="AE278" s="5">
        <v>74.979170999999994</v>
      </c>
      <c r="AF278" s="5">
        <v>19.442202999999999</v>
      </c>
      <c r="AG278" s="5">
        <v>82.992941000000002</v>
      </c>
      <c r="AH278" s="5">
        <v>76.295034000000001</v>
      </c>
      <c r="AI278" s="5">
        <v>24.054680999999999</v>
      </c>
      <c r="AJ278" s="5">
        <v>25.269202</v>
      </c>
      <c r="AK278" s="5">
        <v>27.878520999999999</v>
      </c>
      <c r="AL278" s="5">
        <v>14.358998</v>
      </c>
      <c r="AM278" s="5">
        <v>11.941509999999999</v>
      </c>
      <c r="AN278" s="5">
        <v>78.897643000000002</v>
      </c>
      <c r="AO278" s="5">
        <v>15.643834</v>
      </c>
      <c r="AP278" s="5">
        <v>22.540296000000001</v>
      </c>
      <c r="AQ278" s="5">
        <v>78.920711999999995</v>
      </c>
      <c r="AR278" s="5">
        <v>81.876913999999999</v>
      </c>
      <c r="AS278" s="5">
        <v>17.405339000000001</v>
      </c>
      <c r="AT278" s="5">
        <v>18.939402000000001</v>
      </c>
      <c r="AU278" s="5">
        <v>82.326217</v>
      </c>
      <c r="AV278" s="5">
        <v>86.280556000000004</v>
      </c>
      <c r="AW278" s="5">
        <v>90.813501000000002</v>
      </c>
      <c r="AX278" s="5">
        <v>77.817746999999997</v>
      </c>
    </row>
    <row r="279" spans="1:50" x14ac:dyDescent="0.35">
      <c r="A279" s="5">
        <v>74.678646999999998</v>
      </c>
      <c r="B279" s="5">
        <v>23.092677999999999</v>
      </c>
      <c r="C279" s="5">
        <v>73.948391999999998</v>
      </c>
      <c r="D279" s="5">
        <v>19.996032</v>
      </c>
      <c r="E279" s="5">
        <v>24.18036</v>
      </c>
      <c r="F279" s="5">
        <v>87.877309999999994</v>
      </c>
      <c r="G279" s="5">
        <v>74.907608999999994</v>
      </c>
      <c r="H279" s="5">
        <v>24.794936</v>
      </c>
      <c r="I279" s="5">
        <v>30.870944999999999</v>
      </c>
      <c r="J279" s="5">
        <v>89.185263000000006</v>
      </c>
      <c r="K279" s="5">
        <v>79.594123999999994</v>
      </c>
      <c r="L279" s="5">
        <v>17.694841</v>
      </c>
      <c r="M279" s="5">
        <v>21.804120000000001</v>
      </c>
      <c r="N279" s="5">
        <v>21.966508000000001</v>
      </c>
      <c r="O279" s="5">
        <v>74.531227000000001</v>
      </c>
      <c r="P279" s="5">
        <v>31.013932</v>
      </c>
      <c r="Q279" s="5">
        <v>18.20844</v>
      </c>
      <c r="R279" s="5">
        <v>75.335088999999996</v>
      </c>
      <c r="S279" s="5">
        <v>81.719596999999993</v>
      </c>
      <c r="T279" s="5">
        <v>79.777780000000007</v>
      </c>
      <c r="U279" s="5">
        <v>25.370128999999999</v>
      </c>
      <c r="V279" s="5">
        <v>80.218945000000005</v>
      </c>
      <c r="W279" s="5">
        <v>18.886182000000002</v>
      </c>
      <c r="X279" s="5">
        <v>78.679229000000007</v>
      </c>
      <c r="Y279" s="5">
        <v>83.669551999999996</v>
      </c>
      <c r="Z279" s="5">
        <v>75.223386000000005</v>
      </c>
      <c r="AA279" s="5">
        <v>77.173134000000005</v>
      </c>
      <c r="AB279" s="5">
        <v>73.883972</v>
      </c>
      <c r="AC279" s="5">
        <v>20.449584999999999</v>
      </c>
      <c r="AD279" s="5">
        <v>87.440762000000007</v>
      </c>
      <c r="AE279" s="5">
        <v>19.33372</v>
      </c>
      <c r="AF279" s="5">
        <v>80.237449999999995</v>
      </c>
      <c r="AG279" s="5">
        <v>14.843892</v>
      </c>
      <c r="AH279" s="5">
        <v>20.861573</v>
      </c>
      <c r="AI279" s="5">
        <v>21.770223000000001</v>
      </c>
      <c r="AJ279" s="5">
        <v>21.909476000000002</v>
      </c>
      <c r="AK279" s="5">
        <v>14.414054999999999</v>
      </c>
      <c r="AL279" s="5">
        <v>17.343608</v>
      </c>
      <c r="AM279" s="5">
        <v>16.493234000000001</v>
      </c>
      <c r="AN279" s="5">
        <v>25.393037</v>
      </c>
      <c r="AO279" s="5">
        <v>19.232035</v>
      </c>
      <c r="AP279" s="5">
        <v>88.807918999999998</v>
      </c>
      <c r="AQ279" s="5">
        <v>81.385724999999994</v>
      </c>
      <c r="AR279" s="5">
        <v>22.504335999999999</v>
      </c>
      <c r="AS279" s="5">
        <v>84.919809000000001</v>
      </c>
      <c r="AT279" s="5">
        <v>75.354140000000001</v>
      </c>
      <c r="AU279" s="5">
        <v>83.058633</v>
      </c>
      <c r="AV279" s="5">
        <v>71.904076000000003</v>
      </c>
      <c r="AW279" s="5">
        <v>76.700629000000006</v>
      </c>
      <c r="AX279" s="5">
        <v>80.333303000000001</v>
      </c>
    </row>
    <row r="280" spans="1:50" x14ac:dyDescent="0.35">
      <c r="A280" s="5">
        <v>16.693849</v>
      </c>
      <c r="B280" s="5">
        <v>22.592081</v>
      </c>
      <c r="C280" s="5">
        <v>81.897208000000006</v>
      </c>
      <c r="D280" s="5">
        <v>19.202102</v>
      </c>
      <c r="E280" s="5">
        <v>73.631223000000006</v>
      </c>
      <c r="F280" s="5">
        <v>81.556749999999994</v>
      </c>
      <c r="G280" s="5">
        <v>20.375983000000002</v>
      </c>
      <c r="H280" s="5">
        <v>21.250965000000001</v>
      </c>
      <c r="I280" s="5">
        <v>28.474674</v>
      </c>
      <c r="J280" s="5">
        <v>29.484499</v>
      </c>
      <c r="K280" s="5">
        <v>10.739172999999999</v>
      </c>
      <c r="L280" s="5">
        <v>17.565524</v>
      </c>
      <c r="M280" s="5">
        <v>22.563808000000002</v>
      </c>
      <c r="N280" s="5">
        <v>18.631720999999999</v>
      </c>
      <c r="O280" s="5">
        <v>21.134025999999999</v>
      </c>
      <c r="P280" s="5">
        <v>91.250985</v>
      </c>
      <c r="Q280" s="5">
        <v>22.757377999999999</v>
      </c>
      <c r="R280" s="5">
        <v>19.075407999999999</v>
      </c>
      <c r="S280" s="5">
        <v>69.295357999999993</v>
      </c>
      <c r="T280" s="5">
        <v>70.919280000000001</v>
      </c>
      <c r="U280" s="5">
        <v>22.777024999999998</v>
      </c>
      <c r="V280" s="5">
        <v>20.525001</v>
      </c>
      <c r="W280" s="5">
        <v>14.945997</v>
      </c>
      <c r="X280" s="5">
        <v>78.684304999999995</v>
      </c>
      <c r="Y280" s="5">
        <v>19.505606</v>
      </c>
      <c r="Z280" s="5">
        <v>12.314807999999999</v>
      </c>
      <c r="AA280" s="5">
        <v>23.995462</v>
      </c>
      <c r="AB280" s="5">
        <v>16.270671</v>
      </c>
      <c r="AC280" s="5">
        <v>14.995889999999999</v>
      </c>
      <c r="AD280" s="5">
        <v>80.284255999999999</v>
      </c>
      <c r="AE280" s="5">
        <v>14.888354</v>
      </c>
      <c r="AF280" s="5">
        <v>23.18065</v>
      </c>
      <c r="AG280" s="5">
        <v>85.562877</v>
      </c>
      <c r="AH280" s="5">
        <v>23.601011</v>
      </c>
      <c r="AI280" s="5">
        <v>21.573912</v>
      </c>
      <c r="AJ280" s="5">
        <v>23.20712</v>
      </c>
      <c r="AK280" s="5">
        <v>70.527278999999993</v>
      </c>
      <c r="AL280" s="5">
        <v>83.835835000000003</v>
      </c>
      <c r="AM280" s="5">
        <v>82.882993999999997</v>
      </c>
      <c r="AN280" s="5">
        <v>24.014738999999999</v>
      </c>
      <c r="AO280" s="5">
        <v>83.813704000000001</v>
      </c>
      <c r="AP280" s="5">
        <v>17.122872999999998</v>
      </c>
      <c r="AQ280" s="5">
        <v>19.154461999999999</v>
      </c>
      <c r="AR280" s="5">
        <v>76.782616000000004</v>
      </c>
      <c r="AS280" s="5">
        <v>21.342326</v>
      </c>
      <c r="AT280" s="5">
        <v>20.617205999999999</v>
      </c>
      <c r="AU280" s="5">
        <v>75.548655999999994</v>
      </c>
      <c r="AV280" s="5">
        <v>81.382506000000006</v>
      </c>
      <c r="AW280" s="5">
        <v>13.926627</v>
      </c>
      <c r="AX280" s="5">
        <v>85.490390000000005</v>
      </c>
    </row>
    <row r="281" spans="1:50" x14ac:dyDescent="0.35">
      <c r="A281" s="5">
        <v>85.376564000000002</v>
      </c>
      <c r="B281" s="5">
        <v>67.392250000000004</v>
      </c>
      <c r="C281" s="5">
        <v>16.051205</v>
      </c>
      <c r="D281" s="5">
        <v>22.067847</v>
      </c>
      <c r="E281" s="5">
        <v>14.336316999999999</v>
      </c>
      <c r="F281" s="5">
        <v>35.336159000000002</v>
      </c>
      <c r="G281" s="5">
        <v>23.240072000000001</v>
      </c>
      <c r="H281" s="5">
        <v>79.732817999999995</v>
      </c>
      <c r="I281" s="5">
        <v>19.945768999999999</v>
      </c>
      <c r="J281" s="5">
        <v>81.819029</v>
      </c>
      <c r="K281" s="5">
        <v>82.909581000000003</v>
      </c>
      <c r="L281" s="5">
        <v>76.390769000000006</v>
      </c>
      <c r="M281" s="5">
        <v>9.1978349999999995</v>
      </c>
      <c r="N281" s="5">
        <v>9.2923380000000009</v>
      </c>
      <c r="O281" s="5">
        <v>88.082972999999996</v>
      </c>
      <c r="P281" s="5">
        <v>20.880994999999999</v>
      </c>
      <c r="Q281" s="5">
        <v>25.990794000000001</v>
      </c>
      <c r="R281" s="5">
        <v>20.977561000000001</v>
      </c>
      <c r="S281" s="5">
        <v>22.164518000000001</v>
      </c>
      <c r="T281" s="5">
        <v>35.634543000000001</v>
      </c>
      <c r="U281" s="5">
        <v>18.649457000000002</v>
      </c>
      <c r="V281" s="5">
        <v>20.975906999999999</v>
      </c>
      <c r="W281" s="5">
        <v>81.935817999999998</v>
      </c>
      <c r="X281" s="5">
        <v>16.031700000000001</v>
      </c>
      <c r="Y281" s="5">
        <v>77.177897999999999</v>
      </c>
      <c r="Z281" s="5">
        <v>9.6305630000000004</v>
      </c>
      <c r="AA281" s="5">
        <v>89.870051000000004</v>
      </c>
      <c r="AB281" s="5">
        <v>26.687911</v>
      </c>
      <c r="AC281" s="5">
        <v>18.348343</v>
      </c>
      <c r="AD281" s="5">
        <v>81.355833000000004</v>
      </c>
      <c r="AE281" s="5">
        <v>19.562135000000001</v>
      </c>
      <c r="AF281" s="5">
        <v>20.539317</v>
      </c>
      <c r="AG281" s="5">
        <v>22.339286999999999</v>
      </c>
      <c r="AH281" s="5">
        <v>83.296762000000001</v>
      </c>
      <c r="AI281" s="5">
        <v>90.647238999999999</v>
      </c>
      <c r="AJ281" s="5">
        <v>87.989774999999995</v>
      </c>
      <c r="AK281" s="5">
        <v>25.150590000000001</v>
      </c>
      <c r="AL281" s="5">
        <v>78.070122999999995</v>
      </c>
      <c r="AM281" s="5">
        <v>84.764133000000001</v>
      </c>
      <c r="AN281" s="5">
        <v>85.872692999999998</v>
      </c>
      <c r="AO281" s="5">
        <v>25.228038000000002</v>
      </c>
      <c r="AP281" s="5">
        <v>13.961391000000001</v>
      </c>
      <c r="AQ281" s="5">
        <v>18.341069000000001</v>
      </c>
      <c r="AR281" s="5">
        <v>27.095728999999999</v>
      </c>
      <c r="AS281" s="5">
        <v>75.714962</v>
      </c>
      <c r="AT281" s="5">
        <v>78.585054</v>
      </c>
      <c r="AU281" s="5">
        <v>79.910819000000004</v>
      </c>
      <c r="AV281" s="5">
        <v>23.559359000000001</v>
      </c>
      <c r="AW281" s="5">
        <v>80.207470000000001</v>
      </c>
      <c r="AX281" s="5">
        <v>84.493519000000006</v>
      </c>
    </row>
    <row r="282" spans="1:50" x14ac:dyDescent="0.35">
      <c r="A282" s="5">
        <v>19.956102000000001</v>
      </c>
      <c r="B282" s="5">
        <v>13.923068000000001</v>
      </c>
      <c r="C282" s="5">
        <v>79.656058999999999</v>
      </c>
      <c r="D282" s="5">
        <v>88.581900000000005</v>
      </c>
      <c r="E282" s="5">
        <v>12.916845</v>
      </c>
      <c r="F282" s="5">
        <v>23.584766999999999</v>
      </c>
      <c r="G282" s="5">
        <v>19.240293000000001</v>
      </c>
      <c r="H282" s="5">
        <v>85.554349000000002</v>
      </c>
      <c r="I282" s="5">
        <v>22.711134999999999</v>
      </c>
      <c r="J282" s="5">
        <v>25.230805</v>
      </c>
      <c r="K282" s="5">
        <v>76.245998</v>
      </c>
      <c r="L282" s="5">
        <v>80.207469000000003</v>
      </c>
      <c r="M282" s="5">
        <v>19.573989999999998</v>
      </c>
      <c r="N282" s="5">
        <v>19.441973999999998</v>
      </c>
      <c r="O282" s="5">
        <v>12.448682</v>
      </c>
      <c r="P282" s="5">
        <v>24.224184000000001</v>
      </c>
      <c r="Q282" s="5">
        <v>26.17005</v>
      </c>
      <c r="R282" s="5">
        <v>89.966232000000005</v>
      </c>
      <c r="S282" s="5">
        <v>81.887287999999998</v>
      </c>
      <c r="T282" s="5">
        <v>78.901173</v>
      </c>
      <c r="U282" s="5">
        <v>16.827133</v>
      </c>
      <c r="V282" s="5">
        <v>81.773150000000001</v>
      </c>
      <c r="W282" s="5">
        <v>23.924932999999999</v>
      </c>
      <c r="X282" s="5">
        <v>21.015657000000001</v>
      </c>
      <c r="Y282" s="5">
        <v>27.49661</v>
      </c>
      <c r="Z282" s="5">
        <v>76.305912000000006</v>
      </c>
      <c r="AA282" s="5">
        <v>26.856473000000001</v>
      </c>
      <c r="AB282" s="5">
        <v>86.071483999999998</v>
      </c>
      <c r="AC282" s="5">
        <v>84.383708999999996</v>
      </c>
      <c r="AD282" s="5">
        <v>76.964359999999999</v>
      </c>
      <c r="AE282" s="5">
        <v>17.294353999999998</v>
      </c>
      <c r="AF282" s="5">
        <v>31.237386000000001</v>
      </c>
      <c r="AG282" s="5">
        <v>80.384572000000006</v>
      </c>
      <c r="AH282" s="5">
        <v>77.351518999999996</v>
      </c>
      <c r="AI282" s="5">
        <v>17.522864999999999</v>
      </c>
      <c r="AJ282" s="5">
        <v>70.968011000000004</v>
      </c>
      <c r="AK282" s="5">
        <v>79.186614000000006</v>
      </c>
      <c r="AL282" s="5">
        <v>78.078249999999997</v>
      </c>
      <c r="AM282" s="5">
        <v>86.525897000000001</v>
      </c>
      <c r="AN282" s="5">
        <v>78.470881000000006</v>
      </c>
      <c r="AO282" s="5">
        <v>90.781249000000003</v>
      </c>
      <c r="AP282" s="5">
        <v>67.539015000000006</v>
      </c>
      <c r="AQ282" s="5">
        <v>82.761854999999997</v>
      </c>
      <c r="AR282" s="5">
        <v>17.730803000000002</v>
      </c>
      <c r="AS282" s="5">
        <v>16.771291000000002</v>
      </c>
      <c r="AT282" s="5">
        <v>24.456598</v>
      </c>
      <c r="AU282" s="5">
        <v>88.297596999999996</v>
      </c>
      <c r="AV282" s="5">
        <v>23.225477999999999</v>
      </c>
      <c r="AW282" s="5">
        <v>76.728404999999995</v>
      </c>
      <c r="AX282" s="5">
        <v>79.254484000000005</v>
      </c>
    </row>
    <row r="283" spans="1:50" x14ac:dyDescent="0.35">
      <c r="A283" s="5">
        <v>15.386799999999999</v>
      </c>
      <c r="B283" s="5">
        <v>17.340558999999999</v>
      </c>
      <c r="C283" s="5">
        <v>76.820997000000006</v>
      </c>
      <c r="D283" s="5">
        <v>85.642865999999998</v>
      </c>
      <c r="E283" s="5">
        <v>22.596703000000002</v>
      </c>
      <c r="F283" s="5">
        <v>9.6645920000000007</v>
      </c>
      <c r="G283" s="5">
        <v>72.247310999999996</v>
      </c>
      <c r="H283" s="5">
        <v>13.568327</v>
      </c>
      <c r="I283" s="5">
        <v>19.110676999999999</v>
      </c>
      <c r="J283" s="5">
        <v>18.226558000000001</v>
      </c>
      <c r="K283" s="5">
        <v>73.779011999999994</v>
      </c>
      <c r="L283" s="5">
        <v>16.396134</v>
      </c>
      <c r="M283" s="5">
        <v>73.496729000000002</v>
      </c>
      <c r="N283" s="5">
        <v>9.0108329999999999</v>
      </c>
      <c r="O283" s="5">
        <v>79.111153000000002</v>
      </c>
      <c r="P283" s="5">
        <v>73.036174000000003</v>
      </c>
      <c r="Q283" s="5">
        <v>77.856848999999997</v>
      </c>
      <c r="R283" s="5">
        <v>75.248576999999997</v>
      </c>
      <c r="S283" s="5">
        <v>25.763083999999999</v>
      </c>
      <c r="T283" s="5">
        <v>80.049774999999997</v>
      </c>
      <c r="U283" s="5">
        <v>85.067170000000004</v>
      </c>
      <c r="V283" s="5">
        <v>81.427267000000001</v>
      </c>
      <c r="W283" s="5">
        <v>88.980080000000001</v>
      </c>
      <c r="X283" s="5">
        <v>76.690629999999999</v>
      </c>
      <c r="Y283" s="5">
        <v>87.983524000000003</v>
      </c>
      <c r="Z283" s="5">
        <v>15.114909000000001</v>
      </c>
      <c r="AA283" s="5">
        <v>80.809075000000007</v>
      </c>
      <c r="AB283" s="5">
        <v>73.961433999999997</v>
      </c>
      <c r="AC283" s="5">
        <v>82.010548</v>
      </c>
      <c r="AD283" s="5">
        <v>73.335901000000007</v>
      </c>
      <c r="AE283" s="5">
        <v>74.922788999999995</v>
      </c>
      <c r="AF283" s="5">
        <v>19.446238000000001</v>
      </c>
      <c r="AG283" s="5">
        <v>80.392493000000002</v>
      </c>
      <c r="AH283" s="5">
        <v>84.416364999999999</v>
      </c>
      <c r="AI283" s="5">
        <v>78.471400000000003</v>
      </c>
      <c r="AJ283" s="5">
        <v>89.801034999999999</v>
      </c>
      <c r="AK283" s="5">
        <v>71.482421000000002</v>
      </c>
      <c r="AL283" s="5">
        <v>18.663822</v>
      </c>
      <c r="AM283" s="5">
        <v>30.135518000000001</v>
      </c>
      <c r="AN283" s="5">
        <v>85.480096000000003</v>
      </c>
      <c r="AO283" s="5">
        <v>12.699028</v>
      </c>
      <c r="AP283" s="5">
        <v>19.2882</v>
      </c>
      <c r="AQ283" s="5">
        <v>76.584655999999995</v>
      </c>
      <c r="AR283" s="5">
        <v>21.943221000000001</v>
      </c>
      <c r="AS283" s="5">
        <v>24.609617</v>
      </c>
      <c r="AT283" s="5">
        <v>79.288131000000007</v>
      </c>
      <c r="AU283" s="5">
        <v>15.511824000000001</v>
      </c>
      <c r="AV283" s="5">
        <v>90.423911000000004</v>
      </c>
      <c r="AW283" s="5">
        <v>24.88569</v>
      </c>
      <c r="AX283" s="5">
        <v>76.097088999999997</v>
      </c>
    </row>
    <row r="284" spans="1:50" x14ac:dyDescent="0.35">
      <c r="A284" s="5">
        <v>82.621092000000004</v>
      </c>
      <c r="B284" s="5">
        <v>79.929106000000004</v>
      </c>
      <c r="C284" s="5">
        <v>21.398931999999999</v>
      </c>
      <c r="D284" s="5">
        <v>76.778441999999998</v>
      </c>
      <c r="E284" s="5">
        <v>72.241911000000002</v>
      </c>
      <c r="F284" s="5">
        <v>89.786734999999993</v>
      </c>
      <c r="G284" s="5">
        <v>80.516087999999996</v>
      </c>
      <c r="H284" s="5">
        <v>14.008426</v>
      </c>
      <c r="I284" s="5">
        <v>20.805036999999999</v>
      </c>
      <c r="J284" s="5">
        <v>15.413306</v>
      </c>
      <c r="K284" s="5">
        <v>80.685409000000007</v>
      </c>
      <c r="L284" s="5">
        <v>15.12279</v>
      </c>
      <c r="M284" s="5">
        <v>77.596079000000003</v>
      </c>
      <c r="N284" s="5">
        <v>73.081485000000001</v>
      </c>
      <c r="O284" s="5">
        <v>79.282268000000002</v>
      </c>
      <c r="P284" s="5">
        <v>28.202020999999998</v>
      </c>
      <c r="Q284" s="5">
        <v>83.306573</v>
      </c>
      <c r="R284" s="5">
        <v>25.009758000000001</v>
      </c>
      <c r="S284" s="5">
        <v>16.542327</v>
      </c>
      <c r="T284" s="5">
        <v>76.387395999999995</v>
      </c>
      <c r="U284" s="5">
        <v>22.976996</v>
      </c>
      <c r="V284" s="5">
        <v>78.116181999999995</v>
      </c>
      <c r="W284" s="5">
        <v>20.022065000000001</v>
      </c>
      <c r="X284" s="5">
        <v>79.030163999999999</v>
      </c>
      <c r="Y284" s="5">
        <v>86.939733000000004</v>
      </c>
      <c r="Z284" s="5">
        <v>13.477017999999999</v>
      </c>
      <c r="AA284" s="5">
        <v>30.470597999999999</v>
      </c>
      <c r="AB284" s="5">
        <v>15.701510000000001</v>
      </c>
      <c r="AC284" s="5">
        <v>17.694391</v>
      </c>
      <c r="AD284" s="5">
        <v>21.876888000000001</v>
      </c>
      <c r="AE284" s="5">
        <v>82.793453999999997</v>
      </c>
      <c r="AF284" s="5">
        <v>15.400677</v>
      </c>
      <c r="AG284" s="5">
        <v>22.192661000000001</v>
      </c>
      <c r="AH284" s="5">
        <v>18.278676999999998</v>
      </c>
      <c r="AI284" s="5">
        <v>70.450918000000001</v>
      </c>
      <c r="AJ284" s="5">
        <v>22.120134</v>
      </c>
      <c r="AK284" s="5">
        <v>17.748260999999999</v>
      </c>
      <c r="AL284" s="5">
        <v>74.500174999999999</v>
      </c>
      <c r="AM284" s="5">
        <v>81.994602999999998</v>
      </c>
      <c r="AN284" s="5">
        <v>23.357863999999999</v>
      </c>
      <c r="AO284" s="5">
        <v>88.642020000000002</v>
      </c>
      <c r="AP284" s="5">
        <v>81.315471000000002</v>
      </c>
      <c r="AQ284" s="5">
        <v>18.788302000000002</v>
      </c>
      <c r="AR284" s="5">
        <v>71.359648000000007</v>
      </c>
      <c r="AS284" s="5">
        <v>79.806162999999998</v>
      </c>
      <c r="AT284" s="5">
        <v>77.789503999999994</v>
      </c>
      <c r="AU284" s="5">
        <v>80.172094999999999</v>
      </c>
      <c r="AV284" s="5">
        <v>82.438402999999994</v>
      </c>
      <c r="AW284" s="5">
        <v>85.359973999999994</v>
      </c>
      <c r="AX284" s="5">
        <v>21.106964999999999</v>
      </c>
    </row>
    <row r="285" spans="1:50" x14ac:dyDescent="0.35">
      <c r="A285" s="5">
        <v>81.125792000000004</v>
      </c>
      <c r="B285" s="5">
        <v>75.426040999999998</v>
      </c>
      <c r="C285" s="5">
        <v>22.708701999999999</v>
      </c>
      <c r="D285" s="5">
        <v>87.764583000000002</v>
      </c>
      <c r="E285" s="5">
        <v>88.495412000000002</v>
      </c>
      <c r="F285" s="5">
        <v>17.301607000000001</v>
      </c>
      <c r="G285" s="5">
        <v>23.545558</v>
      </c>
      <c r="H285" s="5">
        <v>78.878915000000006</v>
      </c>
      <c r="I285" s="5">
        <v>29.779769999999999</v>
      </c>
      <c r="J285" s="5">
        <v>12.789433000000001</v>
      </c>
      <c r="K285" s="5">
        <v>82.291392000000002</v>
      </c>
      <c r="L285" s="5">
        <v>20.638784000000001</v>
      </c>
      <c r="M285" s="5">
        <v>17.804689</v>
      </c>
      <c r="N285" s="5">
        <v>75.484255000000005</v>
      </c>
      <c r="O285" s="5">
        <v>79.743652999999995</v>
      </c>
      <c r="P285" s="5">
        <v>81.316685000000007</v>
      </c>
      <c r="Q285" s="5">
        <v>77.783931999999993</v>
      </c>
      <c r="R285" s="5">
        <v>20.305572999999999</v>
      </c>
      <c r="S285" s="5">
        <v>82.207449999999994</v>
      </c>
      <c r="T285" s="5">
        <v>22.823319999999999</v>
      </c>
      <c r="U285" s="5">
        <v>78.206637999999998</v>
      </c>
      <c r="V285" s="5">
        <v>85.734969000000007</v>
      </c>
      <c r="W285" s="5">
        <v>20.296026999999999</v>
      </c>
      <c r="X285" s="5">
        <v>82.664884000000001</v>
      </c>
      <c r="Y285" s="5">
        <v>77.990902000000006</v>
      </c>
      <c r="Z285" s="5">
        <v>83.891080000000002</v>
      </c>
      <c r="AA285" s="5">
        <v>18.669370000000001</v>
      </c>
      <c r="AB285" s="5">
        <v>77.409925999999999</v>
      </c>
      <c r="AC285" s="5">
        <v>14.911251</v>
      </c>
      <c r="AD285" s="5">
        <v>81.826052000000004</v>
      </c>
      <c r="AE285" s="5">
        <v>82.698896000000005</v>
      </c>
      <c r="AF285" s="5">
        <v>24.619031</v>
      </c>
      <c r="AG285" s="5">
        <v>81.353854999999996</v>
      </c>
      <c r="AH285" s="5">
        <v>16.836988999999999</v>
      </c>
      <c r="AI285" s="5">
        <v>77.527690000000007</v>
      </c>
      <c r="AJ285" s="5">
        <v>11.881838999999999</v>
      </c>
      <c r="AK285" s="5">
        <v>19.536981999999998</v>
      </c>
      <c r="AL285" s="5">
        <v>75.191950000000006</v>
      </c>
      <c r="AM285" s="5">
        <v>15.783113999999999</v>
      </c>
      <c r="AN285" s="5">
        <v>82.753677999999994</v>
      </c>
      <c r="AO285" s="5">
        <v>13.882785999999999</v>
      </c>
      <c r="AP285" s="5">
        <v>84.063620999999998</v>
      </c>
      <c r="AQ285" s="5">
        <v>84.497394</v>
      </c>
      <c r="AR285" s="5">
        <v>25.535913000000001</v>
      </c>
      <c r="AS285" s="5">
        <v>87.855350999999999</v>
      </c>
      <c r="AT285" s="5">
        <v>85.455110000000005</v>
      </c>
      <c r="AU285" s="5">
        <v>22.513282</v>
      </c>
      <c r="AV285" s="5">
        <v>85.635617999999994</v>
      </c>
      <c r="AW285" s="5">
        <v>16.367094999999999</v>
      </c>
      <c r="AX285" s="5">
        <v>24.171616</v>
      </c>
    </row>
    <row r="286" spans="1:50" x14ac:dyDescent="0.35">
      <c r="A286" s="5">
        <v>11.192145999999999</v>
      </c>
      <c r="B286" s="5">
        <v>73.582994999999997</v>
      </c>
      <c r="C286" s="5">
        <v>75.210594</v>
      </c>
      <c r="D286" s="5">
        <v>25.011091</v>
      </c>
      <c r="E286" s="5">
        <v>18.737660999999999</v>
      </c>
      <c r="F286" s="5">
        <v>14.622363999999999</v>
      </c>
      <c r="G286" s="5">
        <v>80.303473999999994</v>
      </c>
      <c r="H286" s="5">
        <v>81.414502999999996</v>
      </c>
      <c r="I286" s="5">
        <v>84.232983000000004</v>
      </c>
      <c r="J286" s="5">
        <v>70.816028000000003</v>
      </c>
      <c r="K286" s="5">
        <v>19.980301999999998</v>
      </c>
      <c r="L286" s="5">
        <v>24.953033999999999</v>
      </c>
      <c r="M286" s="5">
        <v>14.000737000000001</v>
      </c>
      <c r="N286" s="5">
        <v>77.449961000000002</v>
      </c>
      <c r="O286" s="5">
        <v>15.377200999999999</v>
      </c>
      <c r="P286" s="5">
        <v>78.660030000000006</v>
      </c>
      <c r="Q286" s="5">
        <v>24.254511000000001</v>
      </c>
      <c r="R286" s="5">
        <v>86.894487999999996</v>
      </c>
      <c r="S286" s="5">
        <v>91.667124000000001</v>
      </c>
      <c r="T286" s="5">
        <v>83.032258999999996</v>
      </c>
      <c r="U286" s="5">
        <v>77.299319999999994</v>
      </c>
      <c r="V286" s="5">
        <v>74.133000999999993</v>
      </c>
      <c r="W286" s="5">
        <v>17.767007</v>
      </c>
      <c r="X286" s="5">
        <v>80.128186999999997</v>
      </c>
      <c r="Y286" s="5">
        <v>83.418847</v>
      </c>
      <c r="Z286" s="5">
        <v>16.278210999999999</v>
      </c>
      <c r="AA286" s="5">
        <v>30.576792999999999</v>
      </c>
      <c r="AB286" s="5">
        <v>15.843966999999999</v>
      </c>
      <c r="AC286" s="5">
        <v>84.738381000000004</v>
      </c>
      <c r="AD286" s="5">
        <v>28.050564000000001</v>
      </c>
      <c r="AE286" s="5">
        <v>72.457795000000004</v>
      </c>
      <c r="AF286" s="5">
        <v>19.318809999999999</v>
      </c>
      <c r="AG286" s="5">
        <v>87.812867999999995</v>
      </c>
      <c r="AH286" s="5">
        <v>18.677875</v>
      </c>
      <c r="AI286" s="5">
        <v>80.025677999999999</v>
      </c>
      <c r="AJ286" s="5">
        <v>72.010609000000002</v>
      </c>
      <c r="AK286" s="5">
        <v>88.466611999999998</v>
      </c>
      <c r="AL286" s="5">
        <v>85.120102000000003</v>
      </c>
      <c r="AM286" s="5">
        <v>77.752944999999997</v>
      </c>
      <c r="AN286" s="5">
        <v>19.181232000000001</v>
      </c>
      <c r="AO286" s="5">
        <v>8.0060070000000003</v>
      </c>
      <c r="AP286" s="5">
        <v>76.38888</v>
      </c>
      <c r="AQ286" s="5">
        <v>67.599266</v>
      </c>
      <c r="AR286" s="5">
        <v>23.663098999999999</v>
      </c>
      <c r="AS286" s="5">
        <v>83.216468000000006</v>
      </c>
      <c r="AT286" s="5">
        <v>81.789062000000001</v>
      </c>
      <c r="AU286" s="5">
        <v>22.429355000000001</v>
      </c>
      <c r="AV286" s="5">
        <v>75.156696999999994</v>
      </c>
      <c r="AW286" s="5">
        <v>82.255662000000001</v>
      </c>
      <c r="AX286" s="5">
        <v>21.419195999999999</v>
      </c>
    </row>
    <row r="287" spans="1:50" x14ac:dyDescent="0.35">
      <c r="A287" s="5">
        <v>84.021382000000003</v>
      </c>
      <c r="B287" s="5">
        <v>14.315652</v>
      </c>
      <c r="C287" s="5">
        <v>16.208749999999998</v>
      </c>
      <c r="D287" s="5">
        <v>73.720787000000001</v>
      </c>
      <c r="E287" s="5">
        <v>24.740361</v>
      </c>
      <c r="F287" s="5">
        <v>78.374170000000007</v>
      </c>
      <c r="G287" s="5">
        <v>91.164045000000002</v>
      </c>
      <c r="H287" s="5">
        <v>25.366592000000001</v>
      </c>
      <c r="I287" s="5">
        <v>21.803471999999999</v>
      </c>
      <c r="J287" s="5">
        <v>14.948012</v>
      </c>
      <c r="K287" s="5">
        <v>76.593187</v>
      </c>
      <c r="L287" s="5">
        <v>20.621379000000001</v>
      </c>
      <c r="M287" s="5">
        <v>17.761195000000001</v>
      </c>
      <c r="N287" s="5">
        <v>86.576925000000003</v>
      </c>
      <c r="O287" s="5">
        <v>87.929243999999997</v>
      </c>
      <c r="P287" s="5">
        <v>80.396792000000005</v>
      </c>
      <c r="Q287" s="5">
        <v>14.381589</v>
      </c>
      <c r="R287" s="5">
        <v>87.468698000000003</v>
      </c>
      <c r="S287" s="5">
        <v>86.702845999999994</v>
      </c>
      <c r="T287" s="5">
        <v>76.608222999999995</v>
      </c>
      <c r="U287" s="5">
        <v>79.073479000000006</v>
      </c>
      <c r="V287" s="5">
        <v>76.957860999999994</v>
      </c>
      <c r="W287" s="5">
        <v>19.514810000000001</v>
      </c>
      <c r="X287" s="5">
        <v>86.831374999999994</v>
      </c>
      <c r="Y287" s="5">
        <v>16.860427000000001</v>
      </c>
      <c r="Z287" s="5">
        <v>12.802047999999999</v>
      </c>
      <c r="AA287" s="5">
        <v>20.070876999999999</v>
      </c>
      <c r="AB287" s="5">
        <v>82.101264999999998</v>
      </c>
      <c r="AC287" s="5">
        <v>14.543231</v>
      </c>
      <c r="AD287" s="5">
        <v>20.719092</v>
      </c>
      <c r="AE287" s="5">
        <v>77.900839000000005</v>
      </c>
      <c r="AF287" s="5">
        <v>81.577106000000001</v>
      </c>
      <c r="AG287" s="5">
        <v>94.634257000000005</v>
      </c>
      <c r="AH287" s="5">
        <v>85.211034999999995</v>
      </c>
      <c r="AI287" s="5">
        <v>2.9626070000000002</v>
      </c>
      <c r="AJ287" s="5">
        <v>13.158754999999999</v>
      </c>
      <c r="AK287" s="5">
        <v>19.858619000000001</v>
      </c>
      <c r="AL287" s="5">
        <v>12.849695000000001</v>
      </c>
      <c r="AM287" s="5">
        <v>15.032597000000001</v>
      </c>
      <c r="AN287" s="5">
        <v>18.310243</v>
      </c>
      <c r="AO287" s="5">
        <v>18.535121</v>
      </c>
      <c r="AP287" s="5">
        <v>68.837097999999997</v>
      </c>
      <c r="AQ287" s="5">
        <v>14.480441000000001</v>
      </c>
      <c r="AR287" s="5">
        <v>87.439312999999999</v>
      </c>
      <c r="AS287" s="5">
        <v>79.594224999999994</v>
      </c>
      <c r="AT287" s="5">
        <v>22.963695999999999</v>
      </c>
      <c r="AU287" s="5">
        <v>83.713148000000004</v>
      </c>
      <c r="AV287" s="5">
        <v>27.545293999999998</v>
      </c>
      <c r="AW287" s="5">
        <v>84.007859999999994</v>
      </c>
      <c r="AX287" s="5">
        <v>18.296498</v>
      </c>
    </row>
    <row r="288" spans="1:50" x14ac:dyDescent="0.35">
      <c r="A288" s="5">
        <v>23.309674999999999</v>
      </c>
      <c r="B288" s="5">
        <v>76.976684000000006</v>
      </c>
      <c r="C288" s="5">
        <v>22.409825000000001</v>
      </c>
      <c r="D288" s="5">
        <v>19.137270000000001</v>
      </c>
      <c r="E288" s="5">
        <v>24.122343999999998</v>
      </c>
      <c r="F288" s="5">
        <v>76.173074</v>
      </c>
      <c r="G288" s="5">
        <v>11.665991</v>
      </c>
      <c r="H288" s="5">
        <v>80.446122000000003</v>
      </c>
      <c r="I288" s="5">
        <v>84.946133000000003</v>
      </c>
      <c r="J288" s="5">
        <v>84.932101000000003</v>
      </c>
      <c r="K288" s="5">
        <v>20.672961999999998</v>
      </c>
      <c r="L288" s="5">
        <v>83.524908999999994</v>
      </c>
      <c r="M288" s="5">
        <v>20.191053</v>
      </c>
      <c r="N288" s="5">
        <v>75.366381000000004</v>
      </c>
      <c r="O288" s="5">
        <v>76.513875999999996</v>
      </c>
      <c r="P288" s="5">
        <v>80.280666999999994</v>
      </c>
      <c r="Q288" s="5">
        <v>76.754337000000007</v>
      </c>
      <c r="R288" s="5">
        <v>23.009709000000001</v>
      </c>
      <c r="S288" s="5">
        <v>77.785117999999997</v>
      </c>
      <c r="T288" s="5">
        <v>78.397339000000002</v>
      </c>
      <c r="U288" s="5">
        <v>86.656216999999998</v>
      </c>
      <c r="V288" s="5">
        <v>21.983929</v>
      </c>
      <c r="W288" s="5">
        <v>88.710053000000002</v>
      </c>
      <c r="X288" s="5">
        <v>18.366965</v>
      </c>
      <c r="Y288" s="5">
        <v>24.683392999999999</v>
      </c>
      <c r="Z288" s="5">
        <v>75.664309000000003</v>
      </c>
      <c r="AA288" s="5">
        <v>21.559221000000001</v>
      </c>
      <c r="AB288" s="5">
        <v>82.066872000000004</v>
      </c>
      <c r="AC288" s="5">
        <v>15.995276</v>
      </c>
      <c r="AD288" s="5">
        <v>16.754729000000001</v>
      </c>
      <c r="AE288" s="5">
        <v>78.465425999999994</v>
      </c>
      <c r="AF288" s="5">
        <v>84.918220000000005</v>
      </c>
      <c r="AG288" s="5">
        <v>17.446795000000002</v>
      </c>
      <c r="AH288" s="5">
        <v>75.904793999999995</v>
      </c>
      <c r="AI288" s="5">
        <v>10.547839</v>
      </c>
      <c r="AJ288" s="5">
        <v>21.431241</v>
      </c>
      <c r="AK288" s="5">
        <v>22.950645000000002</v>
      </c>
      <c r="AL288" s="5">
        <v>83.866572000000005</v>
      </c>
      <c r="AM288" s="5">
        <v>17.612684999999999</v>
      </c>
      <c r="AN288" s="5">
        <v>85.485230999999999</v>
      </c>
      <c r="AO288" s="5">
        <v>79.068611000000004</v>
      </c>
      <c r="AP288" s="5">
        <v>86.526045999999994</v>
      </c>
      <c r="AQ288" s="5">
        <v>12.534221000000001</v>
      </c>
      <c r="AR288" s="5">
        <v>22.466190000000001</v>
      </c>
      <c r="AS288" s="5">
        <v>84.374537000000004</v>
      </c>
      <c r="AT288" s="5">
        <v>22.788876999999999</v>
      </c>
      <c r="AU288" s="5">
        <v>82.585650999999999</v>
      </c>
      <c r="AV288" s="5">
        <v>19.470763000000002</v>
      </c>
      <c r="AW288" s="5">
        <v>82.647630000000007</v>
      </c>
      <c r="AX288" s="5">
        <v>79.927739000000003</v>
      </c>
    </row>
    <row r="289" spans="1:50" x14ac:dyDescent="0.35">
      <c r="A289" s="5">
        <v>16.577081</v>
      </c>
      <c r="B289" s="5">
        <v>26.390101000000001</v>
      </c>
      <c r="C289" s="5">
        <v>20.534220000000001</v>
      </c>
      <c r="D289" s="5">
        <v>24.622565000000002</v>
      </c>
      <c r="E289" s="5">
        <v>26.783988000000001</v>
      </c>
      <c r="F289" s="5">
        <v>79.979203999999996</v>
      </c>
      <c r="G289" s="5">
        <v>22.956810999999998</v>
      </c>
      <c r="H289" s="5">
        <v>18.995329000000002</v>
      </c>
      <c r="I289" s="5">
        <v>81.618295000000003</v>
      </c>
      <c r="J289" s="5">
        <v>5.3568160000000002</v>
      </c>
      <c r="K289" s="5">
        <v>88.573751000000001</v>
      </c>
      <c r="L289" s="5">
        <v>5.1850339999999999</v>
      </c>
      <c r="M289" s="5">
        <v>78.320286999999993</v>
      </c>
      <c r="N289" s="5">
        <v>18.82123</v>
      </c>
      <c r="O289" s="5">
        <v>21.653866000000001</v>
      </c>
      <c r="P289" s="5">
        <v>29.518501000000001</v>
      </c>
      <c r="Q289" s="5">
        <v>84.535086000000007</v>
      </c>
      <c r="R289" s="5">
        <v>82.390542999999994</v>
      </c>
      <c r="S289" s="5">
        <v>82.030625000000001</v>
      </c>
      <c r="T289" s="5">
        <v>25.160549</v>
      </c>
      <c r="U289" s="5">
        <v>15.481525</v>
      </c>
      <c r="V289" s="5">
        <v>85.344768999999999</v>
      </c>
      <c r="W289" s="5">
        <v>82.025111999999993</v>
      </c>
      <c r="X289" s="5">
        <v>81.790768</v>
      </c>
      <c r="Y289" s="5">
        <v>18.197044000000002</v>
      </c>
      <c r="Z289" s="5">
        <v>20.824833000000002</v>
      </c>
      <c r="AA289" s="5">
        <v>86.123183999999995</v>
      </c>
      <c r="AB289" s="5">
        <v>74.051298000000003</v>
      </c>
      <c r="AC289" s="5">
        <v>83.968170999999998</v>
      </c>
      <c r="AD289" s="5">
        <v>85.672103000000007</v>
      </c>
      <c r="AE289" s="5">
        <v>78.376292000000007</v>
      </c>
      <c r="AF289" s="5">
        <v>29.413978</v>
      </c>
      <c r="AG289" s="5">
        <v>72.748237000000003</v>
      </c>
      <c r="AH289" s="5">
        <v>79.431871999999998</v>
      </c>
      <c r="AI289" s="5">
        <v>73.513952000000003</v>
      </c>
      <c r="AJ289" s="5">
        <v>33.102905999999997</v>
      </c>
      <c r="AK289" s="5">
        <v>85.800461999999996</v>
      </c>
      <c r="AL289" s="5">
        <v>19.193652</v>
      </c>
      <c r="AM289" s="5">
        <v>22.859852</v>
      </c>
      <c r="AN289" s="5">
        <v>79.202681999999996</v>
      </c>
      <c r="AO289" s="5">
        <v>20.002784999999999</v>
      </c>
      <c r="AP289" s="5">
        <v>22.787113999999999</v>
      </c>
      <c r="AQ289" s="5">
        <v>22.755703</v>
      </c>
      <c r="AR289" s="5">
        <v>75.120189999999994</v>
      </c>
      <c r="AS289" s="5">
        <v>16.631</v>
      </c>
      <c r="AT289" s="5">
        <v>83.574104000000005</v>
      </c>
      <c r="AU289" s="5">
        <v>28.666948000000001</v>
      </c>
      <c r="AV289" s="5">
        <v>16.204623999999999</v>
      </c>
      <c r="AW289" s="5">
        <v>23.930859999999999</v>
      </c>
      <c r="AX289" s="5">
        <v>18.127220000000001</v>
      </c>
    </row>
    <row r="290" spans="1:50" x14ac:dyDescent="0.35">
      <c r="A290" s="5">
        <v>11.621078000000001</v>
      </c>
      <c r="B290" s="5">
        <v>95.247743999999997</v>
      </c>
      <c r="C290" s="5">
        <v>18.478370000000002</v>
      </c>
      <c r="D290" s="5">
        <v>77.558420999999996</v>
      </c>
      <c r="E290" s="5">
        <v>80.056122999999999</v>
      </c>
      <c r="F290" s="5">
        <v>72.305543999999998</v>
      </c>
      <c r="G290" s="5">
        <v>24.928673</v>
      </c>
      <c r="H290" s="5">
        <v>16.905849</v>
      </c>
      <c r="I290" s="5">
        <v>78.221062000000003</v>
      </c>
      <c r="J290" s="5">
        <v>83.646341000000007</v>
      </c>
      <c r="K290" s="5">
        <v>23.074581999999999</v>
      </c>
      <c r="L290" s="5">
        <v>77.865508000000005</v>
      </c>
      <c r="M290" s="5">
        <v>14.778758</v>
      </c>
      <c r="N290" s="5">
        <v>73.132294000000002</v>
      </c>
      <c r="O290" s="5">
        <v>79.071472</v>
      </c>
      <c r="P290" s="5">
        <v>88.109277000000006</v>
      </c>
      <c r="Q290" s="5">
        <v>69.175534999999996</v>
      </c>
      <c r="R290" s="5">
        <v>81.173654999999997</v>
      </c>
      <c r="S290" s="5">
        <v>18.658321000000001</v>
      </c>
      <c r="T290" s="5">
        <v>30.139472999999999</v>
      </c>
      <c r="U290" s="5">
        <v>12.695235</v>
      </c>
      <c r="V290" s="5">
        <v>81.495303000000007</v>
      </c>
      <c r="W290" s="5">
        <v>17.49549</v>
      </c>
      <c r="X290" s="5">
        <v>20.500706000000001</v>
      </c>
      <c r="Y290" s="5">
        <v>23.679777000000001</v>
      </c>
      <c r="Z290" s="5">
        <v>12.332229999999999</v>
      </c>
      <c r="AA290" s="5">
        <v>75.857626999999994</v>
      </c>
      <c r="AB290" s="5">
        <v>15.358230000000001</v>
      </c>
      <c r="AC290" s="5">
        <v>10.042206999999999</v>
      </c>
      <c r="AD290" s="5">
        <v>85.830629000000002</v>
      </c>
      <c r="AE290" s="5">
        <v>16.729402</v>
      </c>
      <c r="AF290" s="5">
        <v>80.968976999999995</v>
      </c>
      <c r="AG290" s="5">
        <v>25.052879999999998</v>
      </c>
      <c r="AH290" s="5">
        <v>85.490441000000004</v>
      </c>
      <c r="AI290" s="5">
        <v>80.362161999999998</v>
      </c>
      <c r="AJ290" s="5">
        <v>79.468577999999994</v>
      </c>
      <c r="AK290" s="5">
        <v>24.746265999999999</v>
      </c>
      <c r="AL290" s="5">
        <v>16.070468000000002</v>
      </c>
      <c r="AM290" s="5">
        <v>19.839701000000002</v>
      </c>
      <c r="AN290" s="5">
        <v>21.727532</v>
      </c>
      <c r="AO290" s="5">
        <v>21.107319</v>
      </c>
      <c r="AP290" s="5">
        <v>89.634596000000002</v>
      </c>
      <c r="AQ290" s="5">
        <v>76.395555000000002</v>
      </c>
      <c r="AR290" s="5">
        <v>18.193791000000001</v>
      </c>
      <c r="AS290" s="5">
        <v>86.820446000000004</v>
      </c>
      <c r="AT290" s="5">
        <v>77.050683000000006</v>
      </c>
      <c r="AU290" s="5">
        <v>78.873349000000005</v>
      </c>
      <c r="AV290" s="5">
        <v>23.912569000000001</v>
      </c>
      <c r="AW290" s="5">
        <v>84.223968999999997</v>
      </c>
      <c r="AX290" s="5">
        <v>12.282842</v>
      </c>
    </row>
    <row r="291" spans="1:50" x14ac:dyDescent="0.35">
      <c r="A291" s="5">
        <v>23.340378999999999</v>
      </c>
      <c r="B291" s="5">
        <v>84.699719000000002</v>
      </c>
      <c r="C291" s="5">
        <v>78.136070000000004</v>
      </c>
      <c r="D291" s="5">
        <v>30.500404</v>
      </c>
      <c r="E291" s="5">
        <v>73.914203999999998</v>
      </c>
      <c r="F291" s="5">
        <v>23.068245000000001</v>
      </c>
      <c r="G291" s="5">
        <v>87.402006</v>
      </c>
      <c r="H291" s="5">
        <v>76.577690000000004</v>
      </c>
      <c r="I291" s="5">
        <v>21.926366999999999</v>
      </c>
      <c r="J291" s="5">
        <v>80.650469999999999</v>
      </c>
      <c r="K291" s="5">
        <v>10.601535</v>
      </c>
      <c r="L291" s="5">
        <v>78.800978999999998</v>
      </c>
      <c r="M291" s="5">
        <v>11.74633</v>
      </c>
      <c r="N291" s="5">
        <v>81.659530000000004</v>
      </c>
      <c r="O291" s="5">
        <v>25.070246999999998</v>
      </c>
      <c r="P291" s="5">
        <v>17.320039999999999</v>
      </c>
      <c r="Q291" s="5">
        <v>18.887823999999998</v>
      </c>
      <c r="R291" s="5">
        <v>85.564576000000002</v>
      </c>
      <c r="S291" s="5">
        <v>78.680532999999997</v>
      </c>
      <c r="T291" s="5">
        <v>18.390536000000001</v>
      </c>
      <c r="U291" s="5">
        <v>20.329203</v>
      </c>
      <c r="V291" s="5">
        <v>75.654499000000001</v>
      </c>
      <c r="W291" s="5">
        <v>17.280881999999998</v>
      </c>
      <c r="X291" s="5">
        <v>91.389484999999993</v>
      </c>
      <c r="Y291" s="5">
        <v>89.304880999999995</v>
      </c>
      <c r="Z291" s="5">
        <v>77.537471999999994</v>
      </c>
      <c r="AA291" s="5">
        <v>77.792176999999995</v>
      </c>
      <c r="AB291" s="5">
        <v>18.854555000000001</v>
      </c>
      <c r="AC291" s="5">
        <v>69.274342000000004</v>
      </c>
      <c r="AD291" s="5">
        <v>70.241433999999998</v>
      </c>
      <c r="AE291" s="5">
        <v>70.908416000000003</v>
      </c>
      <c r="AF291" s="5">
        <v>79.735247999999999</v>
      </c>
      <c r="AG291" s="5">
        <v>13.760880999999999</v>
      </c>
      <c r="AH291" s="5">
        <v>88.825755999999998</v>
      </c>
      <c r="AI291" s="5">
        <v>16.71125</v>
      </c>
      <c r="AJ291" s="5">
        <v>18.728961999999999</v>
      </c>
      <c r="AK291" s="5">
        <v>79.260086999999999</v>
      </c>
      <c r="AL291" s="5">
        <v>20.725876</v>
      </c>
      <c r="AM291" s="5">
        <v>84.923203000000001</v>
      </c>
      <c r="AN291" s="5">
        <v>81.242605999999995</v>
      </c>
      <c r="AO291" s="5">
        <v>24.022687999999999</v>
      </c>
      <c r="AP291" s="5">
        <v>15.657985999999999</v>
      </c>
      <c r="AQ291" s="5">
        <v>21.901413999999999</v>
      </c>
      <c r="AR291" s="5">
        <v>81.831793000000005</v>
      </c>
      <c r="AS291" s="5">
        <v>20.262592000000001</v>
      </c>
      <c r="AT291" s="5">
        <v>22.384588000000001</v>
      </c>
      <c r="AU291" s="5">
        <v>24.281220000000001</v>
      </c>
      <c r="AV291" s="5">
        <v>27.565878000000001</v>
      </c>
      <c r="AW291" s="5">
        <v>84.612517999999994</v>
      </c>
      <c r="AX291" s="5">
        <v>23.837888</v>
      </c>
    </row>
    <row r="292" spans="1:50" x14ac:dyDescent="0.35">
      <c r="A292" s="5">
        <v>72.212905000000006</v>
      </c>
      <c r="B292" s="5">
        <v>15.035608</v>
      </c>
      <c r="C292" s="5">
        <v>74.418908000000002</v>
      </c>
      <c r="D292" s="5">
        <v>83.449307000000005</v>
      </c>
      <c r="E292" s="5">
        <v>29.909011</v>
      </c>
      <c r="F292" s="5">
        <v>80.632399000000007</v>
      </c>
      <c r="G292" s="5">
        <v>80.449094000000002</v>
      </c>
      <c r="H292" s="5">
        <v>77.704522999999995</v>
      </c>
      <c r="I292" s="5">
        <v>89.374174999999994</v>
      </c>
      <c r="J292" s="5">
        <v>23.027183999999998</v>
      </c>
      <c r="K292" s="5">
        <v>17.67681</v>
      </c>
      <c r="L292" s="5">
        <v>17.451739</v>
      </c>
      <c r="M292" s="5">
        <v>24.649332999999999</v>
      </c>
      <c r="N292" s="5">
        <v>20.444700000000001</v>
      </c>
      <c r="O292" s="5">
        <v>15.827589</v>
      </c>
      <c r="P292" s="5">
        <v>78.422871000000001</v>
      </c>
      <c r="Q292" s="5">
        <v>14.806803</v>
      </c>
      <c r="R292" s="5">
        <v>14.32399</v>
      </c>
      <c r="S292" s="5">
        <v>80.412906000000007</v>
      </c>
      <c r="T292" s="5">
        <v>25.122156</v>
      </c>
      <c r="U292" s="5">
        <v>24.105848999999999</v>
      </c>
      <c r="V292" s="5">
        <v>77.240925000000004</v>
      </c>
      <c r="W292" s="5">
        <v>17.508257</v>
      </c>
      <c r="X292" s="5">
        <v>28.359635999999998</v>
      </c>
      <c r="Y292" s="5">
        <v>8.8628219999999995</v>
      </c>
      <c r="Z292" s="5">
        <v>19.359746000000001</v>
      </c>
      <c r="AA292" s="5">
        <v>15.698893999999999</v>
      </c>
      <c r="AB292" s="5">
        <v>78.798940999999999</v>
      </c>
      <c r="AC292" s="5">
        <v>6.8269609999999998</v>
      </c>
      <c r="AD292" s="5">
        <v>23.894625000000001</v>
      </c>
      <c r="AE292" s="5">
        <v>18.212254000000001</v>
      </c>
      <c r="AF292" s="5">
        <v>27.722266000000001</v>
      </c>
      <c r="AG292" s="5">
        <v>84.929683999999995</v>
      </c>
      <c r="AH292" s="5">
        <v>19.063220999999999</v>
      </c>
      <c r="AI292" s="5">
        <v>80.966239999999999</v>
      </c>
      <c r="AJ292" s="5">
        <v>25.561060999999999</v>
      </c>
      <c r="AK292" s="5">
        <v>86.639599000000004</v>
      </c>
      <c r="AL292" s="5">
        <v>30.770063</v>
      </c>
      <c r="AM292" s="5">
        <v>81.958629000000002</v>
      </c>
      <c r="AN292" s="5">
        <v>23.606771999999999</v>
      </c>
      <c r="AO292" s="5">
        <v>75.137026000000006</v>
      </c>
      <c r="AP292" s="5">
        <v>78.752634999999998</v>
      </c>
      <c r="AQ292" s="5">
        <v>79.331006000000002</v>
      </c>
      <c r="AR292" s="5">
        <v>22.494026999999999</v>
      </c>
      <c r="AS292" s="5">
        <v>78.573471999999995</v>
      </c>
      <c r="AT292" s="5">
        <v>18.907862000000002</v>
      </c>
      <c r="AU292" s="5">
        <v>17.70992</v>
      </c>
      <c r="AV292" s="5">
        <v>76.869612000000004</v>
      </c>
      <c r="AW292" s="5">
        <v>81.910330000000002</v>
      </c>
      <c r="AX292" s="5">
        <v>79.384845999999996</v>
      </c>
    </row>
    <row r="293" spans="1:50" x14ac:dyDescent="0.35">
      <c r="A293" s="5">
        <v>34.678753999999998</v>
      </c>
      <c r="B293" s="5">
        <v>85.690719999999999</v>
      </c>
      <c r="C293" s="5">
        <v>74.676018999999997</v>
      </c>
      <c r="D293" s="5">
        <v>21.442974</v>
      </c>
      <c r="E293" s="5">
        <v>79.055477999999994</v>
      </c>
      <c r="F293" s="5">
        <v>23.050381999999999</v>
      </c>
      <c r="G293" s="5">
        <v>80.777219000000002</v>
      </c>
      <c r="H293" s="5">
        <v>20.335151</v>
      </c>
      <c r="I293" s="5">
        <v>17.551793</v>
      </c>
      <c r="J293" s="5">
        <v>84.695566999999997</v>
      </c>
      <c r="K293" s="5">
        <v>83.484031000000002</v>
      </c>
      <c r="L293" s="5">
        <v>79.189464000000001</v>
      </c>
      <c r="M293" s="5">
        <v>87.443511000000001</v>
      </c>
      <c r="N293" s="5">
        <v>16.813497000000002</v>
      </c>
      <c r="O293" s="5">
        <v>10.672732</v>
      </c>
      <c r="P293" s="5">
        <v>16.893687</v>
      </c>
      <c r="Q293" s="5">
        <v>87.752157999999994</v>
      </c>
      <c r="R293" s="5">
        <v>20.532105000000001</v>
      </c>
      <c r="S293" s="5">
        <v>78.058131000000003</v>
      </c>
      <c r="T293" s="5">
        <v>77.925597999999994</v>
      </c>
      <c r="U293" s="5">
        <v>83.590061000000006</v>
      </c>
      <c r="V293" s="5">
        <v>18.993931</v>
      </c>
      <c r="W293" s="5">
        <v>25.319559000000002</v>
      </c>
      <c r="X293" s="5">
        <v>75.408895999999999</v>
      </c>
      <c r="Y293" s="5">
        <v>68.965851999999998</v>
      </c>
      <c r="Z293" s="5">
        <v>84.869817999999995</v>
      </c>
      <c r="AA293" s="5">
        <v>25.319368000000001</v>
      </c>
      <c r="AB293" s="5">
        <v>23.178058</v>
      </c>
      <c r="AC293" s="5">
        <v>22.120474000000002</v>
      </c>
      <c r="AD293" s="5">
        <v>27.760929999999998</v>
      </c>
      <c r="AE293" s="5">
        <v>84.184292999999997</v>
      </c>
      <c r="AF293" s="5">
        <v>77.025509999999997</v>
      </c>
      <c r="AG293" s="5">
        <v>27.52393</v>
      </c>
      <c r="AH293" s="5">
        <v>86.778613000000007</v>
      </c>
      <c r="AI293" s="5">
        <v>21.880161000000001</v>
      </c>
      <c r="AJ293" s="5">
        <v>75.519917000000007</v>
      </c>
      <c r="AK293" s="5">
        <v>90.636041000000006</v>
      </c>
      <c r="AL293" s="5">
        <v>16.691493999999999</v>
      </c>
      <c r="AM293" s="5">
        <v>86.177332000000007</v>
      </c>
      <c r="AN293" s="5">
        <v>21.576810999999999</v>
      </c>
      <c r="AO293" s="5">
        <v>11.298391000000001</v>
      </c>
      <c r="AP293" s="5">
        <v>16.188637</v>
      </c>
      <c r="AQ293" s="5">
        <v>17.097331000000001</v>
      </c>
      <c r="AR293" s="5">
        <v>75.938930999999997</v>
      </c>
      <c r="AS293" s="5">
        <v>80.023225999999994</v>
      </c>
      <c r="AT293" s="5">
        <v>90.825788000000003</v>
      </c>
      <c r="AU293" s="5">
        <v>68.758494999999996</v>
      </c>
      <c r="AV293" s="5">
        <v>15.207893</v>
      </c>
      <c r="AW293" s="5">
        <v>24.064299999999999</v>
      </c>
      <c r="AX293" s="5">
        <v>24.706482999999999</v>
      </c>
    </row>
    <row r="294" spans="1:50" x14ac:dyDescent="0.35">
      <c r="A294" s="5">
        <v>82.570875999999998</v>
      </c>
      <c r="B294" s="5">
        <v>20.811471999999998</v>
      </c>
      <c r="C294" s="5">
        <v>80.480293000000003</v>
      </c>
      <c r="D294" s="5">
        <v>74.222334000000004</v>
      </c>
      <c r="E294" s="5">
        <v>28.628951000000001</v>
      </c>
      <c r="F294" s="5">
        <v>20.706595</v>
      </c>
      <c r="G294" s="5">
        <v>84.782556999999997</v>
      </c>
      <c r="H294" s="5">
        <v>81.739322999999999</v>
      </c>
      <c r="I294" s="5">
        <v>74.121566000000001</v>
      </c>
      <c r="J294" s="5">
        <v>12.784484000000001</v>
      </c>
      <c r="K294" s="5">
        <v>78.233146000000005</v>
      </c>
      <c r="L294" s="5">
        <v>18.072831999999998</v>
      </c>
      <c r="M294" s="5">
        <v>84.426687999999999</v>
      </c>
      <c r="N294" s="5">
        <v>88.834231000000003</v>
      </c>
      <c r="O294" s="5">
        <v>13.126379999999999</v>
      </c>
      <c r="P294" s="5">
        <v>90.547974999999994</v>
      </c>
      <c r="Q294" s="5">
        <v>80.957059999999998</v>
      </c>
      <c r="R294" s="5">
        <v>84.599665000000002</v>
      </c>
      <c r="S294" s="5">
        <v>10.895853000000001</v>
      </c>
      <c r="T294" s="5">
        <v>19.666937999999998</v>
      </c>
      <c r="U294" s="5">
        <v>81.962585000000004</v>
      </c>
      <c r="V294" s="5">
        <v>81.096062000000003</v>
      </c>
      <c r="W294" s="5">
        <v>16.079677</v>
      </c>
      <c r="X294" s="5">
        <v>73.959800000000001</v>
      </c>
      <c r="Y294" s="5">
        <v>87.367614000000003</v>
      </c>
      <c r="Z294" s="5">
        <v>77.135019</v>
      </c>
      <c r="AA294" s="5">
        <v>10.649613</v>
      </c>
      <c r="AB294" s="5">
        <v>29.336410000000001</v>
      </c>
      <c r="AC294" s="5">
        <v>26.415700999999999</v>
      </c>
      <c r="AD294" s="5">
        <v>14.064603</v>
      </c>
      <c r="AE294" s="5">
        <v>80.631352000000007</v>
      </c>
      <c r="AF294" s="5">
        <v>88.957977999999997</v>
      </c>
      <c r="AG294" s="5">
        <v>83.173150000000007</v>
      </c>
      <c r="AH294" s="5">
        <v>21.188386999999999</v>
      </c>
      <c r="AI294" s="5">
        <v>13.738548</v>
      </c>
      <c r="AJ294" s="5">
        <v>80.481911999999994</v>
      </c>
      <c r="AK294" s="5">
        <v>81.582177999999999</v>
      </c>
      <c r="AL294" s="5">
        <v>16.383842999999999</v>
      </c>
      <c r="AM294" s="5">
        <v>79.786185000000003</v>
      </c>
      <c r="AN294" s="5">
        <v>76.234562999999994</v>
      </c>
      <c r="AO294" s="5">
        <v>68.531711000000001</v>
      </c>
      <c r="AP294" s="5">
        <v>85.587125999999998</v>
      </c>
      <c r="AQ294" s="5">
        <v>77.332085000000006</v>
      </c>
      <c r="AR294" s="5">
        <v>24.688186999999999</v>
      </c>
      <c r="AS294" s="5">
        <v>82.634360000000001</v>
      </c>
      <c r="AT294" s="5">
        <v>18.348313000000001</v>
      </c>
      <c r="AU294" s="5">
        <v>80.561406000000005</v>
      </c>
      <c r="AV294" s="5">
        <v>77.805224999999993</v>
      </c>
      <c r="AW294" s="5">
        <v>19.124763999999999</v>
      </c>
      <c r="AX294" s="5">
        <v>78.984343999999993</v>
      </c>
    </row>
    <row r="295" spans="1:50" x14ac:dyDescent="0.35">
      <c r="A295" s="5">
        <v>27.534628999999999</v>
      </c>
      <c r="B295" s="5">
        <v>75.847690999999998</v>
      </c>
      <c r="C295" s="5">
        <v>11.742457999999999</v>
      </c>
      <c r="D295" s="5">
        <v>17.278680000000001</v>
      </c>
      <c r="E295" s="5">
        <v>18.772846999999999</v>
      </c>
      <c r="F295" s="5">
        <v>24.280097000000001</v>
      </c>
      <c r="G295" s="5">
        <v>74.571719999999999</v>
      </c>
      <c r="H295" s="5">
        <v>77.664544000000006</v>
      </c>
      <c r="I295" s="5">
        <v>13.165939</v>
      </c>
      <c r="J295" s="5">
        <v>87.007161999999994</v>
      </c>
      <c r="K295" s="5">
        <v>82.077898000000005</v>
      </c>
      <c r="L295" s="5">
        <v>81.621932999999999</v>
      </c>
      <c r="M295" s="5">
        <v>69.828365000000005</v>
      </c>
      <c r="N295" s="5">
        <v>83.286361999999997</v>
      </c>
      <c r="O295" s="5">
        <v>75.035893999999999</v>
      </c>
      <c r="P295" s="5">
        <v>79.009400999999997</v>
      </c>
      <c r="Q295" s="5">
        <v>24.790547</v>
      </c>
      <c r="R295" s="5">
        <v>78.383342999999996</v>
      </c>
      <c r="S295" s="5">
        <v>62.535131</v>
      </c>
      <c r="T295" s="5">
        <v>85.688269000000005</v>
      </c>
      <c r="U295" s="5">
        <v>77.529785000000004</v>
      </c>
      <c r="V295" s="5">
        <v>12.756776</v>
      </c>
      <c r="W295" s="5">
        <v>85.115116999999998</v>
      </c>
      <c r="X295" s="5">
        <v>25.740614999999998</v>
      </c>
      <c r="Y295" s="5">
        <v>83.603616000000002</v>
      </c>
      <c r="Z295" s="5">
        <v>27.449874000000001</v>
      </c>
      <c r="AA295" s="5">
        <v>81.919155000000003</v>
      </c>
      <c r="AB295" s="5">
        <v>87.019858999999997</v>
      </c>
      <c r="AC295" s="5">
        <v>14.49249</v>
      </c>
      <c r="AD295" s="5">
        <v>15.407745</v>
      </c>
      <c r="AE295" s="5">
        <v>13.859475</v>
      </c>
      <c r="AF295" s="5">
        <v>18.247805</v>
      </c>
      <c r="AG295" s="5">
        <v>75.458185999999998</v>
      </c>
      <c r="AH295" s="5">
        <v>17.760626999999999</v>
      </c>
      <c r="AI295" s="5">
        <v>83.105110999999994</v>
      </c>
      <c r="AJ295" s="5">
        <v>14.150942000000001</v>
      </c>
      <c r="AK295" s="5">
        <v>21.324052999999999</v>
      </c>
      <c r="AL295" s="5">
        <v>24.092739999999999</v>
      </c>
      <c r="AM295" s="5">
        <v>75.999009999999998</v>
      </c>
      <c r="AN295" s="5">
        <v>85.690267000000006</v>
      </c>
      <c r="AO295" s="5">
        <v>18.628336999999998</v>
      </c>
      <c r="AP295" s="5">
        <v>17.149460000000001</v>
      </c>
      <c r="AQ295" s="5">
        <v>73.521563</v>
      </c>
      <c r="AR295" s="5">
        <v>23.182098</v>
      </c>
      <c r="AS295" s="5">
        <v>24.051123</v>
      </c>
      <c r="AT295" s="5">
        <v>77.914422999999999</v>
      </c>
      <c r="AU295" s="5">
        <v>29.439813000000001</v>
      </c>
      <c r="AV295" s="5">
        <v>20.035125000000001</v>
      </c>
      <c r="AW295" s="5">
        <v>18.459185000000002</v>
      </c>
      <c r="AX295" s="5">
        <v>77.892954000000003</v>
      </c>
    </row>
    <row r="296" spans="1:50" x14ac:dyDescent="0.35">
      <c r="A296" s="5">
        <v>23.672725</v>
      </c>
      <c r="B296" s="5">
        <v>72.075856000000002</v>
      </c>
      <c r="C296" s="5">
        <v>21.259150000000002</v>
      </c>
      <c r="D296" s="5">
        <v>86.495642000000004</v>
      </c>
      <c r="E296" s="5">
        <v>88.176496999999998</v>
      </c>
      <c r="F296" s="5">
        <v>24.016013000000001</v>
      </c>
      <c r="G296" s="5">
        <v>80.223173000000003</v>
      </c>
      <c r="H296" s="5">
        <v>82.861523000000005</v>
      </c>
      <c r="I296" s="5">
        <v>76.760627999999997</v>
      </c>
      <c r="J296" s="5">
        <v>85.928191999999996</v>
      </c>
      <c r="K296" s="5">
        <v>82.383928999999995</v>
      </c>
      <c r="L296" s="5">
        <v>20.386493000000002</v>
      </c>
      <c r="M296" s="5">
        <v>30.388283000000001</v>
      </c>
      <c r="N296" s="5">
        <v>20.183308</v>
      </c>
      <c r="O296" s="5">
        <v>16.439371000000001</v>
      </c>
      <c r="P296" s="5">
        <v>76.710522999999995</v>
      </c>
      <c r="Q296" s="5">
        <v>14.685005</v>
      </c>
      <c r="R296" s="5">
        <v>79.879300999999998</v>
      </c>
      <c r="S296" s="5">
        <v>79.151545999999996</v>
      </c>
      <c r="T296" s="5">
        <v>84.472014999999999</v>
      </c>
      <c r="U296" s="5">
        <v>83.185496000000001</v>
      </c>
      <c r="V296" s="5">
        <v>15.871236</v>
      </c>
      <c r="W296" s="5">
        <v>10.657336000000001</v>
      </c>
      <c r="X296" s="5">
        <v>25.61795</v>
      </c>
      <c r="Y296" s="5">
        <v>88.022019999999998</v>
      </c>
      <c r="Z296" s="5">
        <v>28.557555000000001</v>
      </c>
      <c r="AA296" s="5">
        <v>16.002071999999998</v>
      </c>
      <c r="AB296" s="5">
        <v>17.414614</v>
      </c>
      <c r="AC296" s="5">
        <v>13.720573999999999</v>
      </c>
      <c r="AD296" s="5">
        <v>11.909606</v>
      </c>
      <c r="AE296" s="5">
        <v>80.214748</v>
      </c>
      <c r="AF296" s="5">
        <v>23.768977</v>
      </c>
      <c r="AG296" s="5">
        <v>79.565414000000004</v>
      </c>
      <c r="AH296" s="5">
        <v>83.040081999999998</v>
      </c>
      <c r="AI296" s="5">
        <v>19.672619999999998</v>
      </c>
      <c r="AJ296" s="5">
        <v>22.312563999999998</v>
      </c>
      <c r="AK296" s="5">
        <v>76.042399000000003</v>
      </c>
      <c r="AL296" s="5">
        <v>13.940982999999999</v>
      </c>
      <c r="AM296" s="5">
        <v>79.510727000000003</v>
      </c>
      <c r="AN296" s="5">
        <v>11.491147</v>
      </c>
      <c r="AO296" s="5">
        <v>72.772356000000002</v>
      </c>
      <c r="AP296" s="5">
        <v>23.282927999999998</v>
      </c>
      <c r="AQ296" s="5">
        <v>80.668494999999993</v>
      </c>
      <c r="AR296" s="5">
        <v>84.340722999999997</v>
      </c>
      <c r="AS296" s="5">
        <v>76.430730999999994</v>
      </c>
      <c r="AT296" s="5">
        <v>78.247719000000004</v>
      </c>
      <c r="AU296" s="5">
        <v>11.173921</v>
      </c>
      <c r="AV296" s="5">
        <v>75.941693000000001</v>
      </c>
      <c r="AW296" s="5">
        <v>23.629643999999999</v>
      </c>
      <c r="AX296" s="5">
        <v>86.461737999999997</v>
      </c>
    </row>
    <row r="297" spans="1:50" x14ac:dyDescent="0.35">
      <c r="A297" s="5">
        <v>26.601946000000002</v>
      </c>
      <c r="B297" s="5">
        <v>31.003799999999998</v>
      </c>
      <c r="C297" s="5">
        <v>72.882361000000003</v>
      </c>
      <c r="D297" s="5">
        <v>23.721613000000001</v>
      </c>
      <c r="E297" s="5">
        <v>74.945814999999996</v>
      </c>
      <c r="F297" s="5">
        <v>20.866636</v>
      </c>
      <c r="G297" s="5">
        <v>84.706505000000007</v>
      </c>
      <c r="H297" s="5">
        <v>23.673407000000001</v>
      </c>
      <c r="I297" s="5">
        <v>22.318359999999998</v>
      </c>
      <c r="J297" s="5">
        <v>16.077974999999999</v>
      </c>
      <c r="K297" s="5">
        <v>21.954329000000001</v>
      </c>
      <c r="L297" s="5">
        <v>76.377106999999995</v>
      </c>
      <c r="M297" s="5">
        <v>23.121158000000001</v>
      </c>
      <c r="N297" s="5">
        <v>77.300168999999997</v>
      </c>
      <c r="O297" s="5">
        <v>11.797852000000001</v>
      </c>
      <c r="P297" s="5">
        <v>23.620691999999998</v>
      </c>
      <c r="Q297" s="5">
        <v>26.896467999999999</v>
      </c>
      <c r="R297" s="5">
        <v>17.812360000000002</v>
      </c>
      <c r="S297" s="5">
        <v>87.101324000000005</v>
      </c>
      <c r="T297" s="5">
        <v>7.2193079999999998</v>
      </c>
      <c r="U297" s="5">
        <v>88.47242</v>
      </c>
      <c r="V297" s="5">
        <v>78.934939999999997</v>
      </c>
      <c r="W297" s="5">
        <v>74.243297999999996</v>
      </c>
      <c r="X297" s="5">
        <v>18.527871000000001</v>
      </c>
      <c r="Y297" s="5">
        <v>16.37388</v>
      </c>
      <c r="Z297" s="5">
        <v>84.768598999999995</v>
      </c>
      <c r="AA297" s="5">
        <v>84.420359000000005</v>
      </c>
      <c r="AB297" s="5">
        <v>81.570378000000005</v>
      </c>
      <c r="AC297" s="5">
        <v>16.565116</v>
      </c>
      <c r="AD297" s="5">
        <v>20.212016999999999</v>
      </c>
      <c r="AE297" s="5">
        <v>84.249041000000005</v>
      </c>
      <c r="AF297" s="5">
        <v>23.201946</v>
      </c>
      <c r="AG297" s="5">
        <v>16.986971</v>
      </c>
      <c r="AH297" s="5">
        <v>17.636534999999999</v>
      </c>
      <c r="AI297" s="5">
        <v>18.588888000000001</v>
      </c>
      <c r="AJ297" s="5">
        <v>81.766262999999995</v>
      </c>
      <c r="AK297" s="5">
        <v>25.349941999999999</v>
      </c>
      <c r="AL297" s="5">
        <v>80.896006999999997</v>
      </c>
      <c r="AM297" s="5">
        <v>77.496404999999996</v>
      </c>
      <c r="AN297" s="5">
        <v>80.033856999999998</v>
      </c>
      <c r="AO297" s="5">
        <v>82.421116999999995</v>
      </c>
      <c r="AP297" s="5">
        <v>26.582619000000001</v>
      </c>
      <c r="AQ297" s="5">
        <v>21.543339</v>
      </c>
      <c r="AR297" s="5">
        <v>69.448903000000001</v>
      </c>
      <c r="AS297" s="5">
        <v>80.004137</v>
      </c>
      <c r="AT297" s="5">
        <v>76.543525000000002</v>
      </c>
      <c r="AU297" s="5">
        <v>74.112351000000004</v>
      </c>
      <c r="AV297" s="5">
        <v>17.265295999999999</v>
      </c>
      <c r="AW297" s="5">
        <v>73.542017000000001</v>
      </c>
      <c r="AX297" s="5">
        <v>19.329784</v>
      </c>
    </row>
    <row r="298" spans="1:50" x14ac:dyDescent="0.35">
      <c r="A298" s="5">
        <v>13.099809</v>
      </c>
      <c r="B298" s="5">
        <v>15.531663999999999</v>
      </c>
      <c r="C298" s="5">
        <v>12.214672999999999</v>
      </c>
      <c r="D298" s="5">
        <v>82.451235999999994</v>
      </c>
      <c r="E298" s="5">
        <v>81.353554000000003</v>
      </c>
      <c r="F298" s="5">
        <v>16.231621000000001</v>
      </c>
      <c r="G298" s="5">
        <v>23.640335</v>
      </c>
      <c r="H298" s="5">
        <v>73.492086999999998</v>
      </c>
      <c r="I298" s="5">
        <v>21.169692999999999</v>
      </c>
      <c r="J298" s="5">
        <v>83.345512999999997</v>
      </c>
      <c r="K298" s="5">
        <v>25.960315999999999</v>
      </c>
      <c r="L298" s="5">
        <v>74.232033000000001</v>
      </c>
      <c r="M298" s="5">
        <v>25.477914999999999</v>
      </c>
      <c r="N298" s="5">
        <v>84.741759000000002</v>
      </c>
      <c r="O298" s="5">
        <v>72.685132999999993</v>
      </c>
      <c r="P298" s="5">
        <v>17.976009000000001</v>
      </c>
      <c r="Q298" s="5">
        <v>15.907717</v>
      </c>
      <c r="R298" s="5">
        <v>21.03631</v>
      </c>
      <c r="S298" s="5">
        <v>74.661089000000004</v>
      </c>
      <c r="T298" s="5">
        <v>19.865292</v>
      </c>
      <c r="U298" s="5">
        <v>18.175573</v>
      </c>
      <c r="V298" s="5">
        <v>81.154709999999994</v>
      </c>
      <c r="W298" s="5">
        <v>21.220348000000001</v>
      </c>
      <c r="X298" s="5">
        <v>81.669145</v>
      </c>
      <c r="Y298" s="5">
        <v>24.263874999999999</v>
      </c>
      <c r="Z298" s="5">
        <v>20.394636999999999</v>
      </c>
      <c r="AA298" s="5">
        <v>18.371167</v>
      </c>
      <c r="AB298" s="5">
        <v>75.053595999999999</v>
      </c>
      <c r="AC298" s="5">
        <v>18.272689</v>
      </c>
      <c r="AD298" s="5">
        <v>27.790997000000001</v>
      </c>
      <c r="AE298" s="5">
        <v>12.301351</v>
      </c>
      <c r="AF298" s="5">
        <v>19.339115</v>
      </c>
      <c r="AG298" s="5">
        <v>19.579418</v>
      </c>
      <c r="AH298" s="5">
        <v>81.437156000000002</v>
      </c>
      <c r="AI298" s="5">
        <v>80.692931999999999</v>
      </c>
      <c r="AJ298" s="5">
        <v>79.276600000000002</v>
      </c>
      <c r="AK298" s="5">
        <v>78.562707000000003</v>
      </c>
      <c r="AL298" s="5">
        <v>12.720613</v>
      </c>
      <c r="AM298" s="5">
        <v>19.274732</v>
      </c>
      <c r="AN298" s="5">
        <v>77.440951999999996</v>
      </c>
      <c r="AO298" s="5">
        <v>22.084318</v>
      </c>
      <c r="AP298" s="5">
        <v>12.730385999999999</v>
      </c>
      <c r="AQ298" s="5">
        <v>26.458310000000001</v>
      </c>
      <c r="AR298" s="5">
        <v>83.227535000000003</v>
      </c>
      <c r="AS298" s="5">
        <v>20.009896999999999</v>
      </c>
      <c r="AT298" s="5">
        <v>74.875853000000006</v>
      </c>
      <c r="AU298" s="5">
        <v>11.772190999999999</v>
      </c>
      <c r="AV298" s="5">
        <v>22.890702000000001</v>
      </c>
      <c r="AW298" s="5">
        <v>84.075896</v>
      </c>
      <c r="AX298" s="5">
        <v>19.356297999999999</v>
      </c>
    </row>
    <row r="299" spans="1:50" x14ac:dyDescent="0.35">
      <c r="A299" s="5">
        <v>89.334040000000002</v>
      </c>
      <c r="B299" s="5">
        <v>91.311836999999997</v>
      </c>
      <c r="C299" s="5">
        <v>86.264996999999994</v>
      </c>
      <c r="D299" s="5">
        <v>86.425223000000003</v>
      </c>
      <c r="E299" s="5">
        <v>80.478367000000006</v>
      </c>
      <c r="F299" s="5">
        <v>20.869368999999999</v>
      </c>
      <c r="G299" s="5">
        <v>12.465889000000001</v>
      </c>
      <c r="H299" s="5">
        <v>16.531890000000001</v>
      </c>
      <c r="I299" s="5">
        <v>83.111673999999994</v>
      </c>
      <c r="J299" s="5">
        <v>80.021568000000002</v>
      </c>
      <c r="K299" s="5">
        <v>17.952966</v>
      </c>
      <c r="L299" s="5">
        <v>85.751260000000002</v>
      </c>
      <c r="M299" s="5">
        <v>76.217252000000002</v>
      </c>
      <c r="N299" s="5">
        <v>79.758191999999994</v>
      </c>
      <c r="O299" s="5">
        <v>12.472307000000001</v>
      </c>
      <c r="P299" s="5">
        <v>13.107305999999999</v>
      </c>
      <c r="Q299" s="5">
        <v>79.106505999999996</v>
      </c>
      <c r="R299" s="5">
        <v>75.863016999999999</v>
      </c>
      <c r="S299" s="5">
        <v>17.341173000000001</v>
      </c>
      <c r="T299" s="5">
        <v>75.912994999999995</v>
      </c>
      <c r="U299" s="5">
        <v>18.392721000000002</v>
      </c>
      <c r="V299" s="5">
        <v>74.623442999999995</v>
      </c>
      <c r="W299" s="5">
        <v>84.991505000000004</v>
      </c>
      <c r="X299" s="5">
        <v>14.38452</v>
      </c>
      <c r="Y299" s="5">
        <v>24.188915999999999</v>
      </c>
      <c r="Z299" s="5">
        <v>13.224423</v>
      </c>
      <c r="AA299" s="5">
        <v>81.218142999999998</v>
      </c>
      <c r="AB299" s="5">
        <v>79.379272</v>
      </c>
      <c r="AC299" s="5">
        <v>26.798387000000002</v>
      </c>
      <c r="AD299" s="5">
        <v>23.417681000000002</v>
      </c>
      <c r="AE299" s="5">
        <v>22.827264</v>
      </c>
      <c r="AF299" s="5">
        <v>81.813247000000004</v>
      </c>
      <c r="AG299" s="5">
        <v>21.840098000000001</v>
      </c>
      <c r="AH299" s="5">
        <v>26.828837</v>
      </c>
      <c r="AI299" s="5">
        <v>24.338877</v>
      </c>
      <c r="AJ299" s="5">
        <v>74.089985999999996</v>
      </c>
      <c r="AK299" s="5">
        <v>22.293524000000001</v>
      </c>
      <c r="AL299" s="5">
        <v>17.784274</v>
      </c>
      <c r="AM299" s="5">
        <v>79.870520999999997</v>
      </c>
      <c r="AN299" s="5">
        <v>78.908303000000004</v>
      </c>
      <c r="AO299" s="5">
        <v>18.325438999999999</v>
      </c>
      <c r="AP299" s="5">
        <v>78.500167000000005</v>
      </c>
      <c r="AQ299" s="5">
        <v>14.383709</v>
      </c>
      <c r="AR299" s="5">
        <v>75.599350000000001</v>
      </c>
      <c r="AS299" s="5">
        <v>18.941759000000001</v>
      </c>
      <c r="AT299" s="5">
        <v>80.194809000000006</v>
      </c>
      <c r="AU299" s="5">
        <v>83.749635999999995</v>
      </c>
      <c r="AV299" s="5">
        <v>23.295774000000002</v>
      </c>
      <c r="AW299" s="5">
        <v>15.152279</v>
      </c>
      <c r="AX299" s="5">
        <v>73.935787000000005</v>
      </c>
    </row>
    <row r="300" spans="1:50" x14ac:dyDescent="0.35">
      <c r="A300" s="5">
        <v>26.334035</v>
      </c>
      <c r="B300" s="5">
        <v>15.732258</v>
      </c>
      <c r="C300" s="5">
        <v>22.393671999999999</v>
      </c>
      <c r="D300" s="5">
        <v>33.092230000000001</v>
      </c>
      <c r="E300" s="5">
        <v>84.312394999999995</v>
      </c>
      <c r="F300" s="5">
        <v>81.130961999999997</v>
      </c>
      <c r="G300" s="5">
        <v>79.109119000000007</v>
      </c>
      <c r="H300" s="5">
        <v>24.03162</v>
      </c>
      <c r="I300" s="5">
        <v>73.773319999999998</v>
      </c>
      <c r="J300" s="5">
        <v>27.634816000000001</v>
      </c>
      <c r="K300" s="5">
        <v>27.48639</v>
      </c>
      <c r="L300" s="5">
        <v>23.962765000000001</v>
      </c>
      <c r="M300" s="5">
        <v>24.185983</v>
      </c>
      <c r="N300" s="5">
        <v>79.503264999999999</v>
      </c>
      <c r="O300" s="5">
        <v>24.357866000000001</v>
      </c>
      <c r="P300" s="5">
        <v>21.644110000000001</v>
      </c>
      <c r="Q300" s="5">
        <v>30.226873999999999</v>
      </c>
      <c r="R300" s="5">
        <v>79.131057999999996</v>
      </c>
      <c r="S300" s="5">
        <v>17.052009000000002</v>
      </c>
      <c r="T300" s="5">
        <v>17.246796</v>
      </c>
      <c r="U300" s="5">
        <v>17.929594000000002</v>
      </c>
      <c r="V300" s="5">
        <v>29.792926000000001</v>
      </c>
      <c r="W300" s="5">
        <v>27.422208000000001</v>
      </c>
      <c r="X300" s="5">
        <v>22.797661999999999</v>
      </c>
      <c r="Y300" s="5">
        <v>20.702438999999998</v>
      </c>
      <c r="Z300" s="5">
        <v>16.524236999999999</v>
      </c>
      <c r="AA300" s="5">
        <v>17.00131</v>
      </c>
      <c r="AB300" s="5">
        <v>82.210452000000004</v>
      </c>
      <c r="AC300" s="5">
        <v>77.981575000000007</v>
      </c>
      <c r="AD300" s="5">
        <v>79.053264999999996</v>
      </c>
      <c r="AE300" s="5">
        <v>7.6590439999999997</v>
      </c>
      <c r="AF300" s="5">
        <v>77.135401000000002</v>
      </c>
      <c r="AG300" s="5">
        <v>81.578704999999999</v>
      </c>
      <c r="AH300" s="5">
        <v>84.468394000000004</v>
      </c>
      <c r="AI300" s="5">
        <v>85.612999000000002</v>
      </c>
      <c r="AJ300" s="5">
        <v>18.593771</v>
      </c>
      <c r="AK300" s="5">
        <v>83.738358000000005</v>
      </c>
      <c r="AL300" s="5">
        <v>16.700738000000001</v>
      </c>
      <c r="AM300" s="5">
        <v>25.514816</v>
      </c>
      <c r="AN300" s="5">
        <v>17.340479999999999</v>
      </c>
      <c r="AO300" s="5">
        <v>19.293054999999999</v>
      </c>
      <c r="AP300" s="5">
        <v>74.188789999999997</v>
      </c>
      <c r="AQ300" s="5">
        <v>23.400259999999999</v>
      </c>
      <c r="AR300" s="5">
        <v>21.858609999999999</v>
      </c>
      <c r="AS300" s="5">
        <v>81.118335999999999</v>
      </c>
      <c r="AT300" s="5">
        <v>22.918474</v>
      </c>
      <c r="AU300" s="5">
        <v>19.709655000000001</v>
      </c>
      <c r="AV300" s="5">
        <v>78.138627999999997</v>
      </c>
      <c r="AW300" s="5">
        <v>96.294093000000004</v>
      </c>
      <c r="AX300" s="5">
        <v>79.256951000000001</v>
      </c>
    </row>
    <row r="301" spans="1:50" x14ac:dyDescent="0.35">
      <c r="A301" s="5">
        <v>77.978611999999998</v>
      </c>
      <c r="B301" s="5">
        <v>78.339140999999998</v>
      </c>
      <c r="C301" s="5">
        <v>12.568527</v>
      </c>
      <c r="D301" s="5">
        <v>28.412451000000001</v>
      </c>
      <c r="E301" s="5">
        <v>25.177796000000001</v>
      </c>
      <c r="F301" s="5">
        <v>84.321715999999995</v>
      </c>
      <c r="G301" s="5">
        <v>83.791064000000006</v>
      </c>
      <c r="H301" s="5">
        <v>73.841947000000005</v>
      </c>
      <c r="I301" s="5">
        <v>77.314712999999998</v>
      </c>
      <c r="J301" s="5">
        <v>80.446590999999998</v>
      </c>
      <c r="K301" s="5">
        <v>26.562417</v>
      </c>
      <c r="L301" s="5">
        <v>76.103064000000003</v>
      </c>
      <c r="M301" s="5">
        <v>73.451852000000002</v>
      </c>
      <c r="N301" s="5">
        <v>80.793813999999998</v>
      </c>
      <c r="O301" s="5">
        <v>84.330473999999995</v>
      </c>
      <c r="P301" s="5">
        <v>69.391381999999993</v>
      </c>
      <c r="Q301" s="5">
        <v>75.718611999999993</v>
      </c>
      <c r="R301" s="5">
        <v>76.952848000000003</v>
      </c>
      <c r="S301" s="5">
        <v>79.076584999999994</v>
      </c>
      <c r="T301" s="5">
        <v>25.667759</v>
      </c>
      <c r="U301" s="5">
        <v>11.727456</v>
      </c>
      <c r="V301" s="5">
        <v>19.936330000000002</v>
      </c>
      <c r="W301" s="5">
        <v>18.955598999999999</v>
      </c>
      <c r="X301" s="5">
        <v>77.247681</v>
      </c>
      <c r="Y301" s="5">
        <v>24.046513000000001</v>
      </c>
      <c r="Z301" s="5">
        <v>81.966520000000003</v>
      </c>
      <c r="AA301" s="5">
        <v>20.514529</v>
      </c>
      <c r="AB301" s="5">
        <v>82.369769000000005</v>
      </c>
      <c r="AC301" s="5">
        <v>85.399901999999997</v>
      </c>
      <c r="AD301" s="5">
        <v>79.340799000000004</v>
      </c>
      <c r="AE301" s="5">
        <v>85.123045000000005</v>
      </c>
      <c r="AF301" s="5">
        <v>20.363227999999999</v>
      </c>
      <c r="AG301" s="5">
        <v>86.162957000000006</v>
      </c>
      <c r="AH301" s="5">
        <v>77.251737000000006</v>
      </c>
      <c r="AI301" s="5">
        <v>15.745145000000001</v>
      </c>
      <c r="AJ301" s="5">
        <v>76.154477999999997</v>
      </c>
      <c r="AK301" s="5">
        <v>22.779845999999999</v>
      </c>
      <c r="AL301" s="5">
        <v>79.932466000000005</v>
      </c>
      <c r="AM301" s="5">
        <v>23.689408</v>
      </c>
      <c r="AN301" s="5">
        <v>89.508199000000005</v>
      </c>
      <c r="AO301" s="5">
        <v>78.716588000000002</v>
      </c>
      <c r="AP301" s="5">
        <v>16.655937999999999</v>
      </c>
      <c r="AQ301" s="5">
        <v>82.439010999999994</v>
      </c>
      <c r="AR301" s="5">
        <v>17.541222000000001</v>
      </c>
      <c r="AS301" s="5">
        <v>87.225125000000006</v>
      </c>
      <c r="AT301" s="5">
        <v>25.750143999999999</v>
      </c>
      <c r="AU301" s="5">
        <v>21.748660000000001</v>
      </c>
      <c r="AV301" s="5">
        <v>89.641193999999999</v>
      </c>
      <c r="AW301" s="5">
        <v>94.844072999999995</v>
      </c>
      <c r="AX301" s="5">
        <v>18.079501</v>
      </c>
    </row>
    <row r="302" spans="1:50" x14ac:dyDescent="0.35">
      <c r="A302" s="5">
        <v>88.566007999999997</v>
      </c>
      <c r="B302" s="5">
        <v>21.908297000000001</v>
      </c>
      <c r="C302" s="5">
        <v>79.990396000000004</v>
      </c>
      <c r="D302" s="5">
        <v>23.127435999999999</v>
      </c>
      <c r="E302" s="5">
        <v>19.734511000000001</v>
      </c>
      <c r="F302" s="5">
        <v>21.011295</v>
      </c>
      <c r="G302" s="5">
        <v>21.902797</v>
      </c>
      <c r="H302" s="5">
        <v>13.829043</v>
      </c>
      <c r="I302" s="5">
        <v>77.432190000000006</v>
      </c>
      <c r="J302" s="5">
        <v>81.481022999999993</v>
      </c>
      <c r="K302" s="5">
        <v>14.932162999999999</v>
      </c>
      <c r="L302" s="5">
        <v>77.028485000000003</v>
      </c>
      <c r="M302" s="5">
        <v>79.989254000000003</v>
      </c>
      <c r="N302" s="5">
        <v>82.279726999999994</v>
      </c>
      <c r="O302" s="5">
        <v>70.305442999999997</v>
      </c>
      <c r="P302" s="5">
        <v>76.304803000000007</v>
      </c>
      <c r="Q302" s="5">
        <v>72.683328000000003</v>
      </c>
      <c r="R302" s="5">
        <v>27.147373000000002</v>
      </c>
      <c r="S302" s="5">
        <v>79.207532</v>
      </c>
      <c r="T302" s="5">
        <v>82.572890999999998</v>
      </c>
      <c r="U302" s="5">
        <v>15.531886</v>
      </c>
      <c r="V302" s="5">
        <v>11.009874</v>
      </c>
      <c r="W302" s="5">
        <v>30.353558</v>
      </c>
      <c r="X302" s="5">
        <v>73.786642000000001</v>
      </c>
      <c r="Y302" s="5">
        <v>14.373464</v>
      </c>
      <c r="Z302" s="5">
        <v>21.267968</v>
      </c>
      <c r="AA302" s="5">
        <v>19.684401000000001</v>
      </c>
      <c r="AB302" s="5">
        <v>17.447158000000002</v>
      </c>
      <c r="AC302" s="5">
        <v>23.358502999999999</v>
      </c>
      <c r="AD302" s="5">
        <v>12.322957000000001</v>
      </c>
      <c r="AE302" s="5">
        <v>86.337513000000001</v>
      </c>
      <c r="AF302" s="5">
        <v>68.491121000000007</v>
      </c>
      <c r="AG302" s="5">
        <v>88.033027000000004</v>
      </c>
      <c r="AH302" s="5">
        <v>87.026386000000002</v>
      </c>
      <c r="AI302" s="5">
        <v>21.931031000000001</v>
      </c>
      <c r="AJ302" s="5">
        <v>12.099976</v>
      </c>
      <c r="AK302" s="5">
        <v>21.898406000000001</v>
      </c>
      <c r="AL302" s="5">
        <v>79.596562000000006</v>
      </c>
      <c r="AM302" s="5">
        <v>29.082335</v>
      </c>
      <c r="AN302" s="5">
        <v>87.035442000000003</v>
      </c>
      <c r="AO302" s="5">
        <v>75.396840999999995</v>
      </c>
      <c r="AP302" s="5">
        <v>23.777318999999999</v>
      </c>
      <c r="AQ302" s="5">
        <v>70.949336000000002</v>
      </c>
      <c r="AR302" s="5">
        <v>19.784481</v>
      </c>
      <c r="AS302" s="5">
        <v>29.549416999999998</v>
      </c>
      <c r="AT302" s="5">
        <v>71.445357000000001</v>
      </c>
      <c r="AU302" s="5">
        <v>19.450386999999999</v>
      </c>
      <c r="AV302" s="5">
        <v>21.982906</v>
      </c>
      <c r="AW302" s="5">
        <v>77.941312999999994</v>
      </c>
      <c r="AX302" s="5">
        <v>77.074027999999998</v>
      </c>
    </row>
    <row r="303" spans="1:50" x14ac:dyDescent="0.35">
      <c r="A303" s="5">
        <v>83.431506999999996</v>
      </c>
      <c r="B303" s="5">
        <v>18.056403</v>
      </c>
      <c r="C303" s="5">
        <v>19.416115000000001</v>
      </c>
      <c r="D303" s="5">
        <v>77.275785999999997</v>
      </c>
      <c r="E303" s="5">
        <v>20.263847999999999</v>
      </c>
      <c r="F303" s="5">
        <v>18.141396</v>
      </c>
      <c r="G303" s="5">
        <v>73.910702000000001</v>
      </c>
      <c r="H303" s="5">
        <v>25.927655999999999</v>
      </c>
      <c r="I303" s="5">
        <v>28.005794999999999</v>
      </c>
      <c r="J303" s="5">
        <v>19.388373000000001</v>
      </c>
      <c r="K303" s="5">
        <v>78.847909000000001</v>
      </c>
      <c r="L303" s="5">
        <v>82.686954999999998</v>
      </c>
      <c r="M303" s="5">
        <v>79.398129999999995</v>
      </c>
      <c r="N303" s="5">
        <v>83.022295</v>
      </c>
      <c r="O303" s="5">
        <v>33.25535</v>
      </c>
      <c r="P303" s="5">
        <v>75.630745000000005</v>
      </c>
      <c r="Q303" s="5">
        <v>76.376844000000006</v>
      </c>
      <c r="R303" s="5">
        <v>91.674209000000005</v>
      </c>
      <c r="S303" s="5">
        <v>79.299905999999993</v>
      </c>
      <c r="T303" s="5">
        <v>23.960466</v>
      </c>
      <c r="U303" s="5">
        <v>78.500293999999997</v>
      </c>
      <c r="V303" s="5">
        <v>82.528456000000006</v>
      </c>
      <c r="W303" s="5">
        <v>70.229752000000005</v>
      </c>
      <c r="X303" s="5">
        <v>82.314097000000004</v>
      </c>
      <c r="Y303" s="5">
        <v>16.089447</v>
      </c>
      <c r="Z303" s="5">
        <v>24.919114</v>
      </c>
      <c r="AA303" s="5">
        <v>27.897137000000001</v>
      </c>
      <c r="AB303" s="5">
        <v>88.082357999999999</v>
      </c>
      <c r="AC303" s="5">
        <v>77.037451000000004</v>
      </c>
      <c r="AD303" s="5">
        <v>11.250999</v>
      </c>
      <c r="AE303" s="5">
        <v>23.321460999999999</v>
      </c>
      <c r="AF303" s="5">
        <v>82.462661999999995</v>
      </c>
      <c r="AG303" s="5">
        <v>19.969270000000002</v>
      </c>
      <c r="AH303" s="5">
        <v>24.415071000000001</v>
      </c>
      <c r="AI303" s="5">
        <v>18.091092</v>
      </c>
      <c r="AJ303" s="5">
        <v>25.042470000000002</v>
      </c>
      <c r="AK303" s="5">
        <v>72.754751999999996</v>
      </c>
      <c r="AL303" s="5">
        <v>18.210939</v>
      </c>
      <c r="AM303" s="5">
        <v>22.283639999999998</v>
      </c>
      <c r="AN303" s="5">
        <v>19.152363999999999</v>
      </c>
      <c r="AO303" s="5">
        <v>29.675314</v>
      </c>
      <c r="AP303" s="5">
        <v>21.091103</v>
      </c>
      <c r="AQ303" s="5">
        <v>80.349019999999996</v>
      </c>
      <c r="AR303" s="5">
        <v>78.866789999999995</v>
      </c>
      <c r="AS303" s="5">
        <v>78.412554</v>
      </c>
      <c r="AT303" s="5">
        <v>85.548062000000002</v>
      </c>
      <c r="AU303" s="5">
        <v>22.906381</v>
      </c>
      <c r="AV303" s="5">
        <v>18.939817000000001</v>
      </c>
      <c r="AW303" s="5">
        <v>80.146034</v>
      </c>
      <c r="AX303" s="5">
        <v>73.931424000000007</v>
      </c>
    </row>
    <row r="304" spans="1:50" x14ac:dyDescent="0.35">
      <c r="A304" s="5">
        <v>18.235019000000001</v>
      </c>
      <c r="B304" s="5">
        <v>26.064053999999999</v>
      </c>
      <c r="C304" s="5">
        <v>16.799264000000001</v>
      </c>
      <c r="D304" s="5">
        <v>68.821580999999995</v>
      </c>
      <c r="E304" s="5">
        <v>69.998272999999998</v>
      </c>
      <c r="F304" s="5">
        <v>81.373711</v>
      </c>
      <c r="G304" s="5">
        <v>87.955855</v>
      </c>
      <c r="H304" s="5">
        <v>14.911353</v>
      </c>
      <c r="I304" s="5">
        <v>85.867994999999993</v>
      </c>
      <c r="J304" s="5">
        <v>19.505714000000001</v>
      </c>
      <c r="K304" s="5">
        <v>27.148313000000002</v>
      </c>
      <c r="L304" s="5">
        <v>82.460438999999994</v>
      </c>
      <c r="M304" s="5">
        <v>19.620892999999999</v>
      </c>
      <c r="N304" s="5">
        <v>26.990344</v>
      </c>
      <c r="O304" s="5">
        <v>21.914107000000001</v>
      </c>
      <c r="P304" s="5">
        <v>28.239360999999999</v>
      </c>
      <c r="Q304" s="5">
        <v>72.049143999999998</v>
      </c>
      <c r="R304" s="5">
        <v>22.155933000000001</v>
      </c>
      <c r="S304" s="5">
        <v>88.557113000000001</v>
      </c>
      <c r="T304" s="5">
        <v>18.573418</v>
      </c>
      <c r="U304" s="5">
        <v>20.957136999999999</v>
      </c>
      <c r="V304" s="5">
        <v>81.184618999999998</v>
      </c>
      <c r="W304" s="5">
        <v>81.159004999999993</v>
      </c>
      <c r="X304" s="5">
        <v>17.69228</v>
      </c>
      <c r="Y304" s="5">
        <v>17.563447</v>
      </c>
      <c r="Z304" s="5">
        <v>82.077432999999999</v>
      </c>
      <c r="AA304" s="5">
        <v>17.142918000000002</v>
      </c>
      <c r="AB304" s="5">
        <v>17.673950000000001</v>
      </c>
      <c r="AC304" s="5">
        <v>22.218809</v>
      </c>
      <c r="AD304" s="5">
        <v>20.287862000000001</v>
      </c>
      <c r="AE304" s="5">
        <v>79.436138</v>
      </c>
      <c r="AF304" s="5">
        <v>22.924955000000001</v>
      </c>
      <c r="AG304" s="5">
        <v>81.133187000000007</v>
      </c>
      <c r="AH304" s="5">
        <v>12.799037999999999</v>
      </c>
      <c r="AI304" s="5">
        <v>21.406614999999999</v>
      </c>
      <c r="AJ304" s="5">
        <v>83.143349999999998</v>
      </c>
      <c r="AK304" s="5">
        <v>74.991575999999995</v>
      </c>
      <c r="AL304" s="5">
        <v>20.019942</v>
      </c>
      <c r="AM304" s="5">
        <v>14.92618</v>
      </c>
      <c r="AN304" s="5">
        <v>16.967953000000001</v>
      </c>
      <c r="AO304" s="5">
        <v>85.897879000000003</v>
      </c>
      <c r="AP304" s="5">
        <v>24.640521</v>
      </c>
      <c r="AQ304" s="5">
        <v>17.832930999999999</v>
      </c>
      <c r="AR304" s="5">
        <v>22.317029999999999</v>
      </c>
      <c r="AS304" s="5">
        <v>17.499853999999999</v>
      </c>
      <c r="AT304" s="5">
        <v>22.052433000000001</v>
      </c>
      <c r="AU304" s="5">
        <v>12.614594</v>
      </c>
      <c r="AV304" s="5">
        <v>78.545067000000003</v>
      </c>
      <c r="AW304" s="5">
        <v>72.278498999999996</v>
      </c>
      <c r="AX304" s="5">
        <v>20.680164999999999</v>
      </c>
    </row>
    <row r="305" spans="1:50" x14ac:dyDescent="0.35">
      <c r="A305" s="5">
        <v>19.822987999999999</v>
      </c>
      <c r="B305" s="5">
        <v>75.906338000000005</v>
      </c>
      <c r="C305" s="5">
        <v>71.775803999999994</v>
      </c>
      <c r="D305" s="5">
        <v>16.029913000000001</v>
      </c>
      <c r="E305" s="5">
        <v>15.709358999999999</v>
      </c>
      <c r="F305" s="5">
        <v>23.327134999999998</v>
      </c>
      <c r="G305" s="5">
        <v>74.675753999999998</v>
      </c>
      <c r="H305" s="5">
        <v>84.141529000000006</v>
      </c>
      <c r="I305" s="5">
        <v>72.899877000000004</v>
      </c>
      <c r="J305" s="5">
        <v>83.630459999999999</v>
      </c>
      <c r="K305" s="5">
        <v>86.708763000000005</v>
      </c>
      <c r="L305" s="5">
        <v>79.001778999999999</v>
      </c>
      <c r="M305" s="5">
        <v>18.685324999999999</v>
      </c>
      <c r="N305" s="5">
        <v>80.186081999999999</v>
      </c>
      <c r="O305" s="5">
        <v>80.821022999999997</v>
      </c>
      <c r="P305" s="5">
        <v>12.218603999999999</v>
      </c>
      <c r="Q305" s="5">
        <v>17.447077</v>
      </c>
      <c r="R305" s="5">
        <v>26.530636999999999</v>
      </c>
      <c r="S305" s="5">
        <v>73.039021000000005</v>
      </c>
      <c r="T305" s="5">
        <v>81.472420999999997</v>
      </c>
      <c r="U305" s="5">
        <v>94.650632000000002</v>
      </c>
      <c r="V305" s="5">
        <v>22.633707999999999</v>
      </c>
      <c r="W305" s="5">
        <v>83.880514000000005</v>
      </c>
      <c r="X305" s="5">
        <v>21.729581</v>
      </c>
      <c r="Y305" s="5">
        <v>20.586648</v>
      </c>
      <c r="Z305" s="5">
        <v>87.505499</v>
      </c>
      <c r="AA305" s="5">
        <v>16.959468999999999</v>
      </c>
      <c r="AB305" s="5">
        <v>79.944891999999996</v>
      </c>
      <c r="AC305" s="5">
        <v>89.534983999999994</v>
      </c>
      <c r="AD305" s="5">
        <v>88.523787999999996</v>
      </c>
      <c r="AE305" s="5">
        <v>77.445823000000004</v>
      </c>
      <c r="AF305" s="5">
        <v>17.675515999999998</v>
      </c>
      <c r="AG305" s="5">
        <v>22.187802000000001</v>
      </c>
      <c r="AH305" s="5">
        <v>12.021245</v>
      </c>
      <c r="AI305" s="5">
        <v>15.362035000000001</v>
      </c>
      <c r="AJ305" s="5">
        <v>15.066115999999999</v>
      </c>
      <c r="AK305" s="5">
        <v>17.487244</v>
      </c>
      <c r="AL305" s="5">
        <v>13.527938000000001</v>
      </c>
      <c r="AM305" s="5">
        <v>11.689918</v>
      </c>
      <c r="AN305" s="5">
        <v>79.511028999999994</v>
      </c>
      <c r="AO305" s="5">
        <v>19.846464000000001</v>
      </c>
      <c r="AP305" s="5">
        <v>22.447125</v>
      </c>
      <c r="AQ305" s="5">
        <v>83.633651</v>
      </c>
      <c r="AR305" s="5">
        <v>19.592549999999999</v>
      </c>
      <c r="AS305" s="5">
        <v>89.531784999999999</v>
      </c>
      <c r="AT305" s="5">
        <v>29.146567999999998</v>
      </c>
      <c r="AU305" s="5">
        <v>22.1831</v>
      </c>
      <c r="AV305" s="5">
        <v>82.492536000000001</v>
      </c>
      <c r="AW305" s="5">
        <v>23.484724</v>
      </c>
      <c r="AX305" s="5">
        <v>83.394541000000004</v>
      </c>
    </row>
    <row r="306" spans="1:50" x14ac:dyDescent="0.35">
      <c r="A306" s="5">
        <v>83.793701999999996</v>
      </c>
      <c r="B306" s="5">
        <v>15.569922999999999</v>
      </c>
      <c r="C306" s="5">
        <v>12.356754</v>
      </c>
      <c r="D306" s="5">
        <v>79.409346999999997</v>
      </c>
      <c r="E306" s="5">
        <v>90.917967000000004</v>
      </c>
      <c r="F306" s="5">
        <v>72.714529999999996</v>
      </c>
      <c r="G306" s="5">
        <v>89.609063000000006</v>
      </c>
      <c r="H306" s="5">
        <v>1.9320379999999999</v>
      </c>
      <c r="I306" s="5">
        <v>19.828825999999999</v>
      </c>
      <c r="J306" s="5">
        <v>16.859017999999999</v>
      </c>
      <c r="K306" s="5">
        <v>28.822452999999999</v>
      </c>
      <c r="L306" s="5">
        <v>23.220044000000001</v>
      </c>
      <c r="M306" s="5">
        <v>15.362268</v>
      </c>
      <c r="N306" s="5">
        <v>20.892301</v>
      </c>
      <c r="O306" s="5">
        <v>86.436113000000006</v>
      </c>
      <c r="P306" s="5">
        <v>27.336946999999999</v>
      </c>
      <c r="Q306" s="5">
        <v>25.190550000000002</v>
      </c>
      <c r="R306" s="5">
        <v>26.419796000000002</v>
      </c>
      <c r="S306" s="5">
        <v>21.605999000000001</v>
      </c>
      <c r="T306" s="5">
        <v>85.646060000000006</v>
      </c>
      <c r="U306" s="5">
        <v>17.762671999999998</v>
      </c>
      <c r="V306" s="5">
        <v>13.463232</v>
      </c>
      <c r="W306" s="5">
        <v>82.587500000000006</v>
      </c>
      <c r="X306" s="5">
        <v>22.047104999999998</v>
      </c>
      <c r="Y306" s="5">
        <v>83.281578999999994</v>
      </c>
      <c r="Z306" s="5">
        <v>26.336328999999999</v>
      </c>
      <c r="AA306" s="5">
        <v>21.410131</v>
      </c>
      <c r="AB306" s="5">
        <v>75.015210999999994</v>
      </c>
      <c r="AC306" s="5">
        <v>81.383673999999999</v>
      </c>
      <c r="AD306" s="5">
        <v>21.729744</v>
      </c>
      <c r="AE306" s="5">
        <v>83.242941999999999</v>
      </c>
      <c r="AF306" s="5">
        <v>30.443451</v>
      </c>
      <c r="AG306" s="5">
        <v>75.247765999999999</v>
      </c>
      <c r="AH306" s="5">
        <v>26.948689999999999</v>
      </c>
      <c r="AI306" s="5">
        <v>71.965796999999995</v>
      </c>
      <c r="AJ306" s="5">
        <v>23.926387999999999</v>
      </c>
      <c r="AK306" s="5">
        <v>23.833926000000002</v>
      </c>
      <c r="AL306" s="5">
        <v>87.493944999999997</v>
      </c>
      <c r="AM306" s="5">
        <v>81.054128000000006</v>
      </c>
      <c r="AN306" s="5">
        <v>23.711243</v>
      </c>
      <c r="AO306" s="5">
        <v>77.657011999999995</v>
      </c>
      <c r="AP306" s="5">
        <v>26.978287000000002</v>
      </c>
      <c r="AQ306" s="5">
        <v>92.044314999999997</v>
      </c>
      <c r="AR306" s="5">
        <v>76.943969999999993</v>
      </c>
      <c r="AS306" s="5">
        <v>78.543558000000004</v>
      </c>
      <c r="AT306" s="5">
        <v>15.777462</v>
      </c>
      <c r="AU306" s="5">
        <v>16.928315000000001</v>
      </c>
      <c r="AV306" s="5">
        <v>80.593574000000004</v>
      </c>
      <c r="AW306" s="5">
        <v>82.143501999999998</v>
      </c>
      <c r="AX306" s="5">
        <v>22.677952999999999</v>
      </c>
    </row>
    <row r="307" spans="1:50" x14ac:dyDescent="0.35">
      <c r="A307" s="5">
        <v>18.785731999999999</v>
      </c>
      <c r="B307" s="5">
        <v>22.969937000000002</v>
      </c>
      <c r="C307" s="5">
        <v>27.945294000000001</v>
      </c>
      <c r="D307" s="5">
        <v>22.004992999999999</v>
      </c>
      <c r="E307" s="5">
        <v>82.648183000000003</v>
      </c>
      <c r="F307" s="5">
        <v>9.4639170000000004</v>
      </c>
      <c r="G307" s="5">
        <v>15.911163</v>
      </c>
      <c r="H307" s="5">
        <v>22.163591</v>
      </c>
      <c r="I307" s="5">
        <v>75.394734999999997</v>
      </c>
      <c r="J307" s="5">
        <v>23.235565000000001</v>
      </c>
      <c r="K307" s="5">
        <v>29.075351000000001</v>
      </c>
      <c r="L307" s="5">
        <v>28.342123000000001</v>
      </c>
      <c r="M307" s="5">
        <v>84.636595</v>
      </c>
      <c r="N307" s="5">
        <v>80.361580000000004</v>
      </c>
      <c r="O307" s="5">
        <v>89.013814999999994</v>
      </c>
      <c r="P307" s="5">
        <v>19.918699</v>
      </c>
      <c r="Q307" s="5">
        <v>85.016458</v>
      </c>
      <c r="R307" s="5">
        <v>21.154464000000001</v>
      </c>
      <c r="S307" s="5">
        <v>27.416084000000001</v>
      </c>
      <c r="T307" s="5">
        <v>19.475283999999998</v>
      </c>
      <c r="U307" s="5">
        <v>85.580707000000004</v>
      </c>
      <c r="V307" s="5">
        <v>15.842786</v>
      </c>
      <c r="W307" s="5">
        <v>17.758303000000002</v>
      </c>
      <c r="X307" s="5">
        <v>28.372146999999998</v>
      </c>
      <c r="Y307" s="5">
        <v>15.369401999999999</v>
      </c>
      <c r="Z307" s="5">
        <v>75.405393000000004</v>
      </c>
      <c r="AA307" s="5">
        <v>76.663329000000004</v>
      </c>
      <c r="AB307" s="5">
        <v>27.141085</v>
      </c>
      <c r="AC307" s="5">
        <v>19.068131000000001</v>
      </c>
      <c r="AD307" s="5">
        <v>81.760786999999993</v>
      </c>
      <c r="AE307" s="5">
        <v>31.600570000000001</v>
      </c>
      <c r="AF307" s="5">
        <v>23.899877</v>
      </c>
      <c r="AG307" s="5">
        <v>78.308537000000001</v>
      </c>
      <c r="AH307" s="5">
        <v>83.393788000000001</v>
      </c>
      <c r="AI307" s="5">
        <v>21.869796000000001</v>
      </c>
      <c r="AJ307" s="5">
        <v>84.491808000000006</v>
      </c>
      <c r="AK307" s="5">
        <v>28.919822</v>
      </c>
      <c r="AL307" s="5">
        <v>16.881741000000002</v>
      </c>
      <c r="AM307" s="5">
        <v>18.820211</v>
      </c>
      <c r="AN307" s="5">
        <v>79.437787999999998</v>
      </c>
      <c r="AO307" s="5">
        <v>78.558090000000007</v>
      </c>
      <c r="AP307" s="5">
        <v>81.319939000000005</v>
      </c>
      <c r="AQ307" s="5">
        <v>17.416684</v>
      </c>
      <c r="AR307" s="5">
        <v>25.563917</v>
      </c>
      <c r="AS307" s="5">
        <v>18.603871999999999</v>
      </c>
      <c r="AT307" s="5">
        <v>21.666243999999999</v>
      </c>
      <c r="AU307" s="5">
        <v>77.178994000000003</v>
      </c>
      <c r="AV307" s="5">
        <v>71.275443999999993</v>
      </c>
      <c r="AW307" s="5">
        <v>16.423051000000001</v>
      </c>
      <c r="AX307" s="5">
        <v>81.510868000000002</v>
      </c>
    </row>
    <row r="308" spans="1:50" x14ac:dyDescent="0.35">
      <c r="A308" s="5">
        <v>77.329229999999995</v>
      </c>
      <c r="B308" s="5">
        <v>81.102476999999993</v>
      </c>
      <c r="C308" s="5">
        <v>83.772683999999998</v>
      </c>
      <c r="D308" s="5">
        <v>77.188400000000001</v>
      </c>
      <c r="E308" s="5">
        <v>83.841061999999994</v>
      </c>
      <c r="F308" s="5">
        <v>75.564381999999995</v>
      </c>
      <c r="G308" s="5">
        <v>77.909021999999993</v>
      </c>
      <c r="H308" s="5">
        <v>18.075593000000001</v>
      </c>
      <c r="I308" s="5">
        <v>25.922163000000001</v>
      </c>
      <c r="J308" s="5">
        <v>79.059544000000002</v>
      </c>
      <c r="K308" s="5">
        <v>13.021172999999999</v>
      </c>
      <c r="L308" s="5">
        <v>9.4517559999999996</v>
      </c>
      <c r="M308" s="5">
        <v>91.330456999999996</v>
      </c>
      <c r="N308" s="5">
        <v>72.812056999999996</v>
      </c>
      <c r="O308" s="5">
        <v>17.096295999999999</v>
      </c>
      <c r="P308" s="5">
        <v>17.910425</v>
      </c>
      <c r="Q308" s="5">
        <v>71.248555999999994</v>
      </c>
      <c r="R308" s="5">
        <v>8.7813610000000004</v>
      </c>
      <c r="S308" s="5">
        <v>85.860258999999999</v>
      </c>
      <c r="T308" s="5">
        <v>79.650729999999996</v>
      </c>
      <c r="U308" s="5">
        <v>78.053882000000002</v>
      </c>
      <c r="V308" s="5">
        <v>87.822198</v>
      </c>
      <c r="W308" s="5">
        <v>75.402536999999995</v>
      </c>
      <c r="X308" s="5">
        <v>20.569502</v>
      </c>
      <c r="Y308" s="5">
        <v>30.408954999999999</v>
      </c>
      <c r="Z308" s="5">
        <v>26.002455999999999</v>
      </c>
      <c r="AA308" s="5">
        <v>4.5771949999999997</v>
      </c>
      <c r="AB308" s="5">
        <v>18.074235999999999</v>
      </c>
      <c r="AC308" s="5">
        <v>79.219830000000002</v>
      </c>
      <c r="AD308" s="5">
        <v>82.306365999999997</v>
      </c>
      <c r="AE308" s="5">
        <v>17.605084999999999</v>
      </c>
      <c r="AF308" s="5">
        <v>13.442428</v>
      </c>
      <c r="AG308" s="5">
        <v>21.829346000000001</v>
      </c>
      <c r="AH308" s="5">
        <v>75.398718000000002</v>
      </c>
      <c r="AI308" s="5">
        <v>74.178493000000003</v>
      </c>
      <c r="AJ308" s="5">
        <v>25.320546</v>
      </c>
      <c r="AK308" s="5">
        <v>85.924903</v>
      </c>
      <c r="AL308" s="5">
        <v>75.166094000000001</v>
      </c>
      <c r="AM308" s="5">
        <v>22.611433999999999</v>
      </c>
      <c r="AN308" s="5">
        <v>11.529187</v>
      </c>
      <c r="AO308" s="5">
        <v>79.991963999999996</v>
      </c>
      <c r="AP308" s="5">
        <v>17.587561000000001</v>
      </c>
      <c r="AQ308" s="5">
        <v>85.169608999999994</v>
      </c>
      <c r="AR308" s="5">
        <v>77.631829999999994</v>
      </c>
      <c r="AS308" s="5">
        <v>76.876384000000002</v>
      </c>
      <c r="AT308" s="5">
        <v>23.62313</v>
      </c>
      <c r="AU308" s="5">
        <v>18.697917</v>
      </c>
      <c r="AV308" s="5">
        <v>79.941092999999995</v>
      </c>
      <c r="AW308" s="5">
        <v>19.394062000000002</v>
      </c>
      <c r="AX308" s="5">
        <v>85.175617000000003</v>
      </c>
    </row>
    <row r="309" spans="1:50" x14ac:dyDescent="0.35">
      <c r="A309" s="5">
        <v>75.954977</v>
      </c>
      <c r="B309" s="5">
        <v>17.027007999999999</v>
      </c>
      <c r="C309" s="5">
        <v>28.600954999999999</v>
      </c>
      <c r="D309" s="5">
        <v>19.720998000000002</v>
      </c>
      <c r="E309" s="5">
        <v>79.510050000000007</v>
      </c>
      <c r="F309" s="5">
        <v>22.446256999999999</v>
      </c>
      <c r="G309" s="5">
        <v>6.8396710000000001</v>
      </c>
      <c r="H309" s="5">
        <v>77.961534</v>
      </c>
      <c r="I309" s="5">
        <v>26.341429999999999</v>
      </c>
      <c r="J309" s="5">
        <v>15.933918999999999</v>
      </c>
      <c r="K309" s="5">
        <v>14.849677</v>
      </c>
      <c r="L309" s="5">
        <v>17.045453999999999</v>
      </c>
      <c r="M309" s="5">
        <v>17.579868999999999</v>
      </c>
      <c r="N309" s="5">
        <v>75.932716999999997</v>
      </c>
      <c r="O309" s="5">
        <v>81.773330999999999</v>
      </c>
      <c r="P309" s="5">
        <v>16.995695000000001</v>
      </c>
      <c r="Q309" s="5">
        <v>81.923519999999996</v>
      </c>
      <c r="R309" s="5">
        <v>25.804644</v>
      </c>
      <c r="S309" s="5">
        <v>79.020213999999996</v>
      </c>
      <c r="T309" s="5">
        <v>17.223185000000001</v>
      </c>
      <c r="U309" s="5">
        <v>85.397379999999998</v>
      </c>
      <c r="V309" s="5">
        <v>78.998816000000005</v>
      </c>
      <c r="W309" s="5">
        <v>23.967711999999999</v>
      </c>
      <c r="X309" s="5">
        <v>80.13946</v>
      </c>
      <c r="Y309" s="5">
        <v>73.668655000000001</v>
      </c>
      <c r="Z309" s="5">
        <v>75.130623</v>
      </c>
      <c r="AA309" s="5">
        <v>75.933047999999999</v>
      </c>
      <c r="AB309" s="5">
        <v>76.935985000000002</v>
      </c>
      <c r="AC309" s="5">
        <v>77.264061999999996</v>
      </c>
      <c r="AD309" s="5">
        <v>80.088830000000002</v>
      </c>
      <c r="AE309" s="5">
        <v>22.342993</v>
      </c>
      <c r="AF309" s="5">
        <v>18.396044</v>
      </c>
      <c r="AG309" s="5">
        <v>15.675134</v>
      </c>
      <c r="AH309" s="5">
        <v>81.109624999999994</v>
      </c>
      <c r="AI309" s="5">
        <v>81.071017999999995</v>
      </c>
      <c r="AJ309" s="5">
        <v>23.741432</v>
      </c>
      <c r="AK309" s="5">
        <v>81.690676999999994</v>
      </c>
      <c r="AL309" s="5">
        <v>85.925245000000004</v>
      </c>
      <c r="AM309" s="5">
        <v>88.651600999999999</v>
      </c>
      <c r="AN309" s="5">
        <v>85.950502</v>
      </c>
      <c r="AO309" s="5">
        <v>16.972622000000001</v>
      </c>
      <c r="AP309" s="5">
        <v>20.503924999999999</v>
      </c>
      <c r="AQ309" s="5">
        <v>15.342822</v>
      </c>
      <c r="AR309" s="5">
        <v>81.118817000000007</v>
      </c>
      <c r="AS309" s="5">
        <v>23.857151999999999</v>
      </c>
      <c r="AT309" s="5">
        <v>73.729236999999998</v>
      </c>
      <c r="AU309" s="5">
        <v>21.032962000000001</v>
      </c>
      <c r="AV309" s="5">
        <v>16.348838000000001</v>
      </c>
      <c r="AW309" s="5">
        <v>78.599254000000002</v>
      </c>
      <c r="AX309" s="5">
        <v>20.023959000000001</v>
      </c>
    </row>
    <row r="310" spans="1:50" x14ac:dyDescent="0.35">
      <c r="A310" s="5">
        <v>21.858713000000002</v>
      </c>
      <c r="B310" s="5">
        <v>21.60285</v>
      </c>
      <c r="C310" s="5">
        <v>75.562338999999994</v>
      </c>
      <c r="D310" s="5">
        <v>22.378544000000002</v>
      </c>
      <c r="E310" s="5">
        <v>77.297049999999999</v>
      </c>
      <c r="F310" s="5">
        <v>16.523541999999999</v>
      </c>
      <c r="G310" s="5">
        <v>81.364068000000003</v>
      </c>
      <c r="H310" s="5">
        <v>16.778790000000001</v>
      </c>
      <c r="I310" s="5">
        <v>29.809190999999998</v>
      </c>
      <c r="J310" s="5">
        <v>24.760186999999998</v>
      </c>
      <c r="K310" s="5">
        <v>84.057633999999993</v>
      </c>
      <c r="L310" s="5">
        <v>29.110845999999999</v>
      </c>
      <c r="M310" s="5">
        <v>73.324459000000004</v>
      </c>
      <c r="N310" s="5">
        <v>14.091792999999999</v>
      </c>
      <c r="O310" s="5">
        <v>11.226350999999999</v>
      </c>
      <c r="P310" s="5">
        <v>19.796156</v>
      </c>
      <c r="Q310" s="5">
        <v>23.226334999999999</v>
      </c>
      <c r="R310" s="5">
        <v>25.91066</v>
      </c>
      <c r="S310" s="5">
        <v>78.144030999999998</v>
      </c>
      <c r="T310" s="5">
        <v>20.303647000000002</v>
      </c>
      <c r="U310" s="5">
        <v>81.923226999999997</v>
      </c>
      <c r="V310" s="5">
        <v>79.611275000000006</v>
      </c>
      <c r="W310" s="5">
        <v>76.478121000000002</v>
      </c>
      <c r="X310" s="5">
        <v>24.890774</v>
      </c>
      <c r="Y310" s="5">
        <v>86.774826000000004</v>
      </c>
      <c r="Z310" s="5">
        <v>16.206783000000001</v>
      </c>
      <c r="AA310" s="5">
        <v>71.142252999999997</v>
      </c>
      <c r="AB310" s="5">
        <v>75.133373000000006</v>
      </c>
      <c r="AC310" s="5">
        <v>78.564802</v>
      </c>
      <c r="AD310" s="5">
        <v>17.053332000000001</v>
      </c>
      <c r="AE310" s="5">
        <v>86.004722999999998</v>
      </c>
      <c r="AF310" s="5">
        <v>20.025735999999998</v>
      </c>
      <c r="AG310" s="5">
        <v>13.022040000000001</v>
      </c>
      <c r="AH310" s="5">
        <v>80.734280999999996</v>
      </c>
      <c r="AI310" s="5">
        <v>78.674925999999999</v>
      </c>
      <c r="AJ310" s="5">
        <v>79.833573000000001</v>
      </c>
      <c r="AK310" s="5">
        <v>80.784873000000005</v>
      </c>
      <c r="AL310" s="5">
        <v>16.235126999999999</v>
      </c>
      <c r="AM310" s="5">
        <v>87.135141000000004</v>
      </c>
      <c r="AN310" s="5">
        <v>22.980996999999999</v>
      </c>
      <c r="AO310" s="5">
        <v>82.668978999999993</v>
      </c>
      <c r="AP310" s="5">
        <v>82.339718000000005</v>
      </c>
      <c r="AQ310" s="5">
        <v>26.580179999999999</v>
      </c>
      <c r="AR310" s="5">
        <v>23.790946999999999</v>
      </c>
      <c r="AS310" s="5">
        <v>29.025746000000002</v>
      </c>
      <c r="AT310" s="5">
        <v>13.10364</v>
      </c>
      <c r="AU310" s="5">
        <v>23.469553000000001</v>
      </c>
      <c r="AV310" s="5">
        <v>21.433185999999999</v>
      </c>
      <c r="AW310" s="5">
        <v>78.561366000000007</v>
      </c>
      <c r="AX310" s="5">
        <v>82.849917000000005</v>
      </c>
    </row>
    <row r="311" spans="1:50" x14ac:dyDescent="0.35">
      <c r="A311" s="5">
        <v>73.885054999999994</v>
      </c>
      <c r="B311" s="5">
        <v>83.273764</v>
      </c>
      <c r="C311" s="5">
        <v>18.338735</v>
      </c>
      <c r="D311" s="5">
        <v>26.749402</v>
      </c>
      <c r="E311" s="5">
        <v>20.220365999999999</v>
      </c>
      <c r="F311" s="5">
        <v>16.642136000000001</v>
      </c>
      <c r="G311" s="5">
        <v>75.496402000000003</v>
      </c>
      <c r="H311" s="5">
        <v>15.889373000000001</v>
      </c>
      <c r="I311" s="5">
        <v>74.382571999999996</v>
      </c>
      <c r="J311" s="5">
        <v>19.050031000000001</v>
      </c>
      <c r="K311" s="5">
        <v>19.311221</v>
      </c>
      <c r="L311" s="5">
        <v>85.958371999999997</v>
      </c>
      <c r="M311" s="5">
        <v>76.080270999999996</v>
      </c>
      <c r="N311" s="5">
        <v>87.050606000000002</v>
      </c>
      <c r="O311" s="5">
        <v>33.155453999999999</v>
      </c>
      <c r="P311" s="5">
        <v>75.813925999999995</v>
      </c>
      <c r="Q311" s="5">
        <v>78.299379999999999</v>
      </c>
      <c r="R311" s="5">
        <v>81.782037000000003</v>
      </c>
      <c r="S311" s="5">
        <v>16.129587000000001</v>
      </c>
      <c r="T311" s="5">
        <v>78.478457000000006</v>
      </c>
      <c r="U311" s="5">
        <v>79.160041000000007</v>
      </c>
      <c r="V311" s="5">
        <v>17.080456999999999</v>
      </c>
      <c r="W311" s="5">
        <v>26.834468999999999</v>
      </c>
      <c r="X311" s="5">
        <v>79.957542000000004</v>
      </c>
      <c r="Y311" s="5">
        <v>84.687651000000002</v>
      </c>
      <c r="Z311" s="5">
        <v>78.080078</v>
      </c>
      <c r="AA311" s="5">
        <v>17.869572999999999</v>
      </c>
      <c r="AB311" s="5">
        <v>77.795085999999998</v>
      </c>
      <c r="AC311" s="5">
        <v>69.992323999999996</v>
      </c>
      <c r="AD311" s="5">
        <v>77.943520000000007</v>
      </c>
      <c r="AE311" s="5">
        <v>21.777661999999999</v>
      </c>
      <c r="AF311" s="5">
        <v>15.519220000000001</v>
      </c>
      <c r="AG311" s="5">
        <v>18.487870999999998</v>
      </c>
      <c r="AH311" s="5">
        <v>25.383569000000001</v>
      </c>
      <c r="AI311" s="5">
        <v>23.800664999999999</v>
      </c>
      <c r="AJ311" s="5">
        <v>20.536465</v>
      </c>
      <c r="AK311" s="5">
        <v>18.837613999999999</v>
      </c>
      <c r="AL311" s="5">
        <v>83.768000999999998</v>
      </c>
      <c r="AM311" s="5">
        <v>83.306507999999994</v>
      </c>
      <c r="AN311" s="5">
        <v>84.718930999999998</v>
      </c>
      <c r="AO311" s="5">
        <v>13.228908000000001</v>
      </c>
      <c r="AP311" s="5">
        <v>19.583020999999999</v>
      </c>
      <c r="AQ311" s="5">
        <v>14.969760000000001</v>
      </c>
      <c r="AR311" s="5">
        <v>81.285045999999994</v>
      </c>
      <c r="AS311" s="5">
        <v>80.344127</v>
      </c>
      <c r="AT311" s="5">
        <v>77.671377000000007</v>
      </c>
      <c r="AU311" s="5">
        <v>78.510377000000005</v>
      </c>
      <c r="AV311" s="5">
        <v>77.346187</v>
      </c>
      <c r="AW311" s="5">
        <v>16.443771999999999</v>
      </c>
      <c r="AX311" s="5">
        <v>23.478570999999999</v>
      </c>
    </row>
    <row r="312" spans="1:50" x14ac:dyDescent="0.35">
      <c r="A312" s="5">
        <v>19.986947000000001</v>
      </c>
      <c r="B312" s="5">
        <v>82.309948000000006</v>
      </c>
      <c r="C312" s="5">
        <v>79.548509999999993</v>
      </c>
      <c r="D312" s="5">
        <v>20.118369000000001</v>
      </c>
      <c r="E312" s="5">
        <v>83.402619999999999</v>
      </c>
      <c r="F312" s="5">
        <v>26.473690999999999</v>
      </c>
      <c r="G312" s="5">
        <v>30.242996999999999</v>
      </c>
      <c r="H312" s="5">
        <v>71.042146000000002</v>
      </c>
      <c r="I312" s="5">
        <v>77.520630999999995</v>
      </c>
      <c r="J312" s="5">
        <v>74.158193999999995</v>
      </c>
      <c r="K312" s="5">
        <v>13.075526</v>
      </c>
      <c r="L312" s="5">
        <v>83.588206</v>
      </c>
      <c r="M312" s="5">
        <v>83.894683999999998</v>
      </c>
      <c r="N312" s="5">
        <v>15.243755999999999</v>
      </c>
      <c r="O312" s="5">
        <v>27.100646999999999</v>
      </c>
      <c r="P312" s="5">
        <v>84.371249000000006</v>
      </c>
      <c r="Q312" s="5">
        <v>20.746086999999999</v>
      </c>
      <c r="R312" s="5">
        <v>13.651681999999999</v>
      </c>
      <c r="S312" s="5">
        <v>15.523545</v>
      </c>
      <c r="T312" s="5">
        <v>77.121048000000002</v>
      </c>
      <c r="U312" s="5">
        <v>81.488557</v>
      </c>
      <c r="V312" s="5">
        <v>87.075595000000007</v>
      </c>
      <c r="W312" s="5">
        <v>20.611643000000001</v>
      </c>
      <c r="X312" s="5">
        <v>91.072091999999998</v>
      </c>
      <c r="Y312" s="5">
        <v>77.902063999999996</v>
      </c>
      <c r="Z312" s="5">
        <v>22.892053000000001</v>
      </c>
      <c r="AA312" s="5">
        <v>89.682302000000007</v>
      </c>
      <c r="AB312" s="5">
        <v>87.578991000000002</v>
      </c>
      <c r="AC312" s="5">
        <v>84.252848999999998</v>
      </c>
      <c r="AD312" s="5">
        <v>83.481666000000004</v>
      </c>
      <c r="AE312" s="5">
        <v>80.644816000000006</v>
      </c>
      <c r="AF312" s="5">
        <v>79.705533000000003</v>
      </c>
      <c r="AG312" s="5">
        <v>80.598074999999994</v>
      </c>
      <c r="AH312" s="5">
        <v>14.807981</v>
      </c>
      <c r="AI312" s="5">
        <v>85.775424000000001</v>
      </c>
      <c r="AJ312" s="5">
        <v>77.603791000000001</v>
      </c>
      <c r="AK312" s="5">
        <v>23.299171000000001</v>
      </c>
      <c r="AL312" s="5">
        <v>83.652062000000001</v>
      </c>
      <c r="AM312" s="5">
        <v>22.209146</v>
      </c>
      <c r="AN312" s="5">
        <v>78.148208999999994</v>
      </c>
      <c r="AO312" s="5">
        <v>9.1019360000000002</v>
      </c>
      <c r="AP312" s="5">
        <v>86.661866000000003</v>
      </c>
      <c r="AQ312" s="5">
        <v>82.881213000000002</v>
      </c>
      <c r="AR312" s="5">
        <v>83.928138000000004</v>
      </c>
      <c r="AS312" s="5">
        <v>31.034851</v>
      </c>
      <c r="AT312" s="5">
        <v>75.486418999999998</v>
      </c>
      <c r="AU312" s="5">
        <v>18.508161000000001</v>
      </c>
      <c r="AV312" s="5">
        <v>19.738113999999999</v>
      </c>
      <c r="AW312" s="5">
        <v>76.269927999999993</v>
      </c>
      <c r="AX312" s="5">
        <v>25.182784999999999</v>
      </c>
    </row>
    <row r="313" spans="1:50" x14ac:dyDescent="0.35">
      <c r="A313" s="5">
        <v>16.581295000000001</v>
      </c>
      <c r="B313" s="5">
        <v>76.885237000000004</v>
      </c>
      <c r="C313" s="5">
        <v>86.455816999999996</v>
      </c>
      <c r="D313" s="5">
        <v>74.252737999999994</v>
      </c>
      <c r="E313" s="5">
        <v>23.285890999999999</v>
      </c>
      <c r="F313" s="5">
        <v>20.912967999999999</v>
      </c>
      <c r="G313" s="5">
        <v>11.466635999999999</v>
      </c>
      <c r="H313" s="5">
        <v>13.157529</v>
      </c>
      <c r="I313" s="5">
        <v>79.828694999999996</v>
      </c>
      <c r="J313" s="5">
        <v>32.870717999999997</v>
      </c>
      <c r="K313" s="5">
        <v>18.443712000000001</v>
      </c>
      <c r="L313" s="5">
        <v>20.100915000000001</v>
      </c>
      <c r="M313" s="5">
        <v>23.451827999999999</v>
      </c>
      <c r="N313" s="5">
        <v>12.287084999999999</v>
      </c>
      <c r="O313" s="5">
        <v>25.263066999999999</v>
      </c>
      <c r="P313" s="5">
        <v>77.151122999999998</v>
      </c>
      <c r="Q313" s="5">
        <v>77.657078999999996</v>
      </c>
      <c r="R313" s="5">
        <v>28.084765999999998</v>
      </c>
      <c r="S313" s="5">
        <v>88.186673999999996</v>
      </c>
      <c r="T313" s="5">
        <v>16.443203</v>
      </c>
      <c r="U313" s="5">
        <v>22.435153</v>
      </c>
      <c r="V313" s="5">
        <v>87.207181000000006</v>
      </c>
      <c r="W313" s="5">
        <v>78.073239999999998</v>
      </c>
      <c r="X313" s="5">
        <v>9.3463729999999998</v>
      </c>
      <c r="Y313" s="5">
        <v>15.901560999999999</v>
      </c>
      <c r="Z313" s="5">
        <v>79.959159999999997</v>
      </c>
      <c r="AA313" s="5">
        <v>77.454141000000007</v>
      </c>
      <c r="AB313" s="5">
        <v>85.467545000000001</v>
      </c>
      <c r="AC313" s="5">
        <v>16.254049999999999</v>
      </c>
      <c r="AD313" s="5">
        <v>83.025344000000004</v>
      </c>
      <c r="AE313" s="5">
        <v>75.072950000000006</v>
      </c>
      <c r="AF313" s="5">
        <v>20.343</v>
      </c>
      <c r="AG313" s="5">
        <v>83.020100999999997</v>
      </c>
      <c r="AH313" s="5">
        <v>84.552882999999994</v>
      </c>
      <c r="AI313" s="5">
        <v>14.156196</v>
      </c>
      <c r="AJ313" s="5">
        <v>81.423542999999995</v>
      </c>
      <c r="AK313" s="5">
        <v>89.909082999999995</v>
      </c>
      <c r="AL313" s="5">
        <v>22.172445</v>
      </c>
      <c r="AM313" s="5">
        <v>88.826732000000007</v>
      </c>
      <c r="AN313" s="5">
        <v>79.204226000000006</v>
      </c>
      <c r="AO313" s="5">
        <v>82.007958000000002</v>
      </c>
      <c r="AP313" s="5">
        <v>79.958083999999999</v>
      </c>
      <c r="AQ313" s="5">
        <v>16.744679000000001</v>
      </c>
      <c r="AR313" s="5">
        <v>19.080074</v>
      </c>
      <c r="AS313" s="5">
        <v>66.700744999999998</v>
      </c>
      <c r="AT313" s="5">
        <v>70.772064</v>
      </c>
      <c r="AU313" s="5">
        <v>16.39594</v>
      </c>
      <c r="AV313" s="5">
        <v>70.488647</v>
      </c>
      <c r="AW313" s="5">
        <v>23.386600999999999</v>
      </c>
      <c r="AX313" s="5">
        <v>72.603590999999994</v>
      </c>
    </row>
    <row r="314" spans="1:50" x14ac:dyDescent="0.35">
      <c r="A314" s="5">
        <v>85.570864</v>
      </c>
      <c r="B314" s="5">
        <v>20.210813999999999</v>
      </c>
      <c r="C314" s="5">
        <v>83.785370999999998</v>
      </c>
      <c r="D314" s="5">
        <v>20.935269999999999</v>
      </c>
      <c r="E314" s="5">
        <v>29.947448000000001</v>
      </c>
      <c r="F314" s="5">
        <v>34.027459999999998</v>
      </c>
      <c r="G314" s="5">
        <v>13.987890999999999</v>
      </c>
      <c r="H314" s="5">
        <v>74.669106999999997</v>
      </c>
      <c r="I314" s="5">
        <v>88.274499000000006</v>
      </c>
      <c r="J314" s="5">
        <v>81.120936999999998</v>
      </c>
      <c r="K314" s="5">
        <v>75.991557</v>
      </c>
      <c r="L314" s="5">
        <v>80.788179999999997</v>
      </c>
      <c r="M314" s="5">
        <v>24.722981999999998</v>
      </c>
      <c r="N314" s="5">
        <v>20.622364999999999</v>
      </c>
      <c r="O314" s="5">
        <v>13.096575</v>
      </c>
      <c r="P314" s="5">
        <v>73.998593999999997</v>
      </c>
      <c r="Q314" s="5">
        <v>75.124020999999999</v>
      </c>
      <c r="R314" s="5">
        <v>22.122087000000001</v>
      </c>
      <c r="S314" s="5">
        <v>84.183571999999998</v>
      </c>
      <c r="T314" s="5">
        <v>14.214615999999999</v>
      </c>
      <c r="U314" s="5">
        <v>80.870206999999994</v>
      </c>
      <c r="V314" s="5">
        <v>15.77341</v>
      </c>
      <c r="W314" s="5">
        <v>88.614183999999995</v>
      </c>
      <c r="X314" s="5">
        <v>18.388797</v>
      </c>
      <c r="Y314" s="5">
        <v>21.951122000000002</v>
      </c>
      <c r="Z314" s="5">
        <v>15.318130999999999</v>
      </c>
      <c r="AA314" s="5">
        <v>79.281694999999999</v>
      </c>
      <c r="AB314" s="5">
        <v>19.881475999999999</v>
      </c>
      <c r="AC314" s="5">
        <v>81.614368999999996</v>
      </c>
      <c r="AD314" s="5">
        <v>15.317462000000001</v>
      </c>
      <c r="AE314" s="5">
        <v>87.205482000000003</v>
      </c>
      <c r="AF314" s="5">
        <v>81.241546</v>
      </c>
      <c r="AG314" s="5">
        <v>78.051158000000001</v>
      </c>
      <c r="AH314" s="5">
        <v>22.792323</v>
      </c>
      <c r="AI314" s="5">
        <v>78.608819999999994</v>
      </c>
      <c r="AJ314" s="5">
        <v>15.42454</v>
      </c>
      <c r="AK314" s="5">
        <v>83.840992999999997</v>
      </c>
      <c r="AL314" s="5">
        <v>25.543676999999999</v>
      </c>
      <c r="AM314" s="5">
        <v>76.048216999999994</v>
      </c>
      <c r="AN314" s="5">
        <v>82.830320999999998</v>
      </c>
      <c r="AO314" s="5">
        <v>23.827155999999999</v>
      </c>
      <c r="AP314" s="5">
        <v>23.864813999999999</v>
      </c>
      <c r="AQ314" s="5">
        <v>69.778842999999995</v>
      </c>
      <c r="AR314" s="5">
        <v>21.270990000000001</v>
      </c>
      <c r="AS314" s="5">
        <v>81.090828000000002</v>
      </c>
      <c r="AT314" s="5">
        <v>83.131224000000003</v>
      </c>
      <c r="AU314" s="5">
        <v>81.038612000000001</v>
      </c>
      <c r="AV314" s="5">
        <v>79.259056000000001</v>
      </c>
      <c r="AW314" s="5">
        <v>81.671100999999993</v>
      </c>
      <c r="AX314" s="5">
        <v>83.487775999999997</v>
      </c>
    </row>
    <row r="315" spans="1:50" x14ac:dyDescent="0.35">
      <c r="A315" s="5">
        <v>29.546524999999999</v>
      </c>
      <c r="B315" s="5">
        <v>83.388728999999998</v>
      </c>
      <c r="C315" s="5">
        <v>16.215053000000001</v>
      </c>
      <c r="D315" s="5">
        <v>72.633217000000002</v>
      </c>
      <c r="E315" s="5">
        <v>88.380343999999994</v>
      </c>
      <c r="F315" s="5">
        <v>21.045264</v>
      </c>
      <c r="G315" s="5">
        <v>72.597314999999995</v>
      </c>
      <c r="H315" s="5">
        <v>17.417078</v>
      </c>
      <c r="I315" s="5">
        <v>20.918932000000002</v>
      </c>
      <c r="J315" s="5">
        <v>19.555776999999999</v>
      </c>
      <c r="K315" s="5">
        <v>20.784040999999998</v>
      </c>
      <c r="L315" s="5">
        <v>27.934452</v>
      </c>
      <c r="M315" s="5">
        <v>27.661847999999999</v>
      </c>
      <c r="N315" s="5">
        <v>19.437560999999999</v>
      </c>
      <c r="O315" s="5">
        <v>17.425160000000002</v>
      </c>
      <c r="P315" s="5">
        <v>78.21163</v>
      </c>
      <c r="Q315" s="5">
        <v>78.249972999999997</v>
      </c>
      <c r="R315" s="5">
        <v>8.4910189999999997</v>
      </c>
      <c r="S315" s="5">
        <v>84.350631000000007</v>
      </c>
      <c r="T315" s="5">
        <v>24.757739999999998</v>
      </c>
      <c r="U315" s="5">
        <v>74.710984999999994</v>
      </c>
      <c r="V315" s="5">
        <v>90.183307999999997</v>
      </c>
      <c r="W315" s="5">
        <v>17.196444</v>
      </c>
      <c r="X315" s="5">
        <v>89.575771000000003</v>
      </c>
      <c r="Y315" s="5">
        <v>85.207894999999994</v>
      </c>
      <c r="Z315" s="5">
        <v>16.494609000000001</v>
      </c>
      <c r="AA315" s="5">
        <v>74.508015</v>
      </c>
      <c r="AB315" s="5">
        <v>77.811149</v>
      </c>
      <c r="AC315" s="5">
        <v>84.001518000000004</v>
      </c>
      <c r="AD315" s="5">
        <v>74.258566000000002</v>
      </c>
      <c r="AE315" s="5">
        <v>19.755925000000001</v>
      </c>
      <c r="AF315" s="5">
        <v>21.078779999999998</v>
      </c>
      <c r="AG315" s="5">
        <v>82.353509000000003</v>
      </c>
      <c r="AH315" s="5">
        <v>20.196762</v>
      </c>
      <c r="AI315" s="5">
        <v>83.064299000000005</v>
      </c>
      <c r="AJ315" s="5">
        <v>79.799294000000003</v>
      </c>
      <c r="AK315" s="5">
        <v>10.331975999999999</v>
      </c>
      <c r="AL315" s="5">
        <v>14.438037</v>
      </c>
      <c r="AM315" s="5">
        <v>76.830386000000004</v>
      </c>
      <c r="AN315" s="5">
        <v>80.567729999999997</v>
      </c>
      <c r="AO315" s="5">
        <v>82.065033</v>
      </c>
      <c r="AP315" s="5">
        <v>82.849727999999999</v>
      </c>
      <c r="AQ315" s="5">
        <v>26.135619999999999</v>
      </c>
      <c r="AR315" s="5">
        <v>79.134270000000001</v>
      </c>
      <c r="AS315" s="5">
        <v>18.528991000000001</v>
      </c>
      <c r="AT315" s="5">
        <v>22.255001</v>
      </c>
      <c r="AU315" s="5">
        <v>18.462907999999999</v>
      </c>
      <c r="AV315" s="5">
        <v>23.735786999999998</v>
      </c>
      <c r="AW315" s="5">
        <v>77.426062999999999</v>
      </c>
      <c r="AX315" s="5">
        <v>10.63893</v>
      </c>
    </row>
    <row r="316" spans="1:50" x14ac:dyDescent="0.35">
      <c r="A316" s="5">
        <v>15.795622</v>
      </c>
      <c r="B316" s="5">
        <v>80.580766999999994</v>
      </c>
      <c r="C316" s="5">
        <v>11.504675000000001</v>
      </c>
      <c r="D316" s="5">
        <v>30.512060000000002</v>
      </c>
      <c r="E316" s="5">
        <v>93.145166000000003</v>
      </c>
      <c r="F316" s="5">
        <v>15.462021999999999</v>
      </c>
      <c r="G316" s="5">
        <v>73.229991999999996</v>
      </c>
      <c r="H316" s="5">
        <v>19.100795000000002</v>
      </c>
      <c r="I316" s="5">
        <v>84.514566000000002</v>
      </c>
      <c r="J316" s="5">
        <v>23.323146999999999</v>
      </c>
      <c r="K316" s="5">
        <v>24.702228999999999</v>
      </c>
      <c r="L316" s="5">
        <v>21.209980999999999</v>
      </c>
      <c r="M316" s="5">
        <v>24.796164999999998</v>
      </c>
      <c r="N316" s="5">
        <v>72.475622999999999</v>
      </c>
      <c r="O316" s="5">
        <v>83.823390000000003</v>
      </c>
      <c r="P316" s="5">
        <v>16.434785999999999</v>
      </c>
      <c r="Q316" s="5">
        <v>20.499504000000002</v>
      </c>
      <c r="R316" s="5">
        <v>15.467833000000001</v>
      </c>
      <c r="S316" s="5">
        <v>20.112870000000001</v>
      </c>
      <c r="T316" s="5">
        <v>24.215267000000001</v>
      </c>
      <c r="U316" s="5">
        <v>75.355288999999999</v>
      </c>
      <c r="V316" s="5">
        <v>18.566769000000001</v>
      </c>
      <c r="W316" s="5">
        <v>83.559334000000007</v>
      </c>
      <c r="X316" s="5">
        <v>9.1205999999999996</v>
      </c>
      <c r="Y316" s="5">
        <v>19.672626999999999</v>
      </c>
      <c r="Z316" s="5">
        <v>24.559683</v>
      </c>
      <c r="AA316" s="5">
        <v>77.640728999999993</v>
      </c>
      <c r="AB316" s="5">
        <v>26.364153000000002</v>
      </c>
      <c r="AC316" s="5">
        <v>72.702428999999995</v>
      </c>
      <c r="AD316" s="5">
        <v>13.866049</v>
      </c>
      <c r="AE316" s="5">
        <v>16.533000000000001</v>
      </c>
      <c r="AF316" s="5">
        <v>21.448402999999999</v>
      </c>
      <c r="AG316" s="5">
        <v>27.807454</v>
      </c>
      <c r="AH316" s="5">
        <v>85.754187000000002</v>
      </c>
      <c r="AI316" s="5">
        <v>17.258254999999998</v>
      </c>
      <c r="AJ316" s="5">
        <v>27.287762000000001</v>
      </c>
      <c r="AK316" s="5">
        <v>24.525075000000001</v>
      </c>
      <c r="AL316" s="5">
        <v>84.766284999999996</v>
      </c>
      <c r="AM316" s="5">
        <v>22.408280000000001</v>
      </c>
      <c r="AN316" s="5">
        <v>78.107071000000005</v>
      </c>
      <c r="AO316" s="5">
        <v>76.877870999999999</v>
      </c>
      <c r="AP316" s="5">
        <v>81.845101</v>
      </c>
      <c r="AQ316" s="5">
        <v>74.814893999999995</v>
      </c>
      <c r="AR316" s="5">
        <v>76.263653000000005</v>
      </c>
      <c r="AS316" s="5">
        <v>76.970556000000002</v>
      </c>
      <c r="AT316" s="5">
        <v>23.317018999999998</v>
      </c>
      <c r="AU316" s="5">
        <v>82.809428999999994</v>
      </c>
      <c r="AV316" s="5">
        <v>79.146247000000002</v>
      </c>
      <c r="AW316" s="5">
        <v>77.176731000000004</v>
      </c>
      <c r="AX316" s="5">
        <v>26.232147999999999</v>
      </c>
    </row>
    <row r="317" spans="1:50" x14ac:dyDescent="0.35">
      <c r="A317" s="5">
        <v>8.4940999999999995</v>
      </c>
      <c r="B317" s="5">
        <v>73.059612999999999</v>
      </c>
      <c r="C317" s="5">
        <v>18.570191000000001</v>
      </c>
      <c r="D317" s="5">
        <v>11.035489999999999</v>
      </c>
      <c r="E317" s="5">
        <v>17.328586000000001</v>
      </c>
      <c r="F317" s="5">
        <v>72.879681000000005</v>
      </c>
      <c r="G317" s="5">
        <v>79.888109999999998</v>
      </c>
      <c r="H317" s="5">
        <v>19.231677999999999</v>
      </c>
      <c r="I317" s="5">
        <v>72.546017000000006</v>
      </c>
      <c r="J317" s="5">
        <v>18.796085000000001</v>
      </c>
      <c r="K317" s="5">
        <v>74.594116</v>
      </c>
      <c r="L317" s="5">
        <v>15.680071999999999</v>
      </c>
      <c r="M317" s="5">
        <v>19.242971000000001</v>
      </c>
      <c r="N317" s="5">
        <v>19.632297999999999</v>
      </c>
      <c r="O317" s="5">
        <v>85.968571999999995</v>
      </c>
      <c r="P317" s="5">
        <v>76.517680999999996</v>
      </c>
      <c r="Q317" s="5">
        <v>22.235351000000001</v>
      </c>
      <c r="R317" s="5">
        <v>76.326736999999994</v>
      </c>
      <c r="S317" s="5">
        <v>24.31531</v>
      </c>
      <c r="T317" s="5">
        <v>26.326428</v>
      </c>
      <c r="U317" s="5">
        <v>19.332321</v>
      </c>
      <c r="V317" s="5">
        <v>15.403316</v>
      </c>
      <c r="W317" s="5">
        <v>23.628653</v>
      </c>
      <c r="X317" s="5">
        <v>11.698347999999999</v>
      </c>
      <c r="Y317" s="5">
        <v>82.781171000000001</v>
      </c>
      <c r="Z317" s="5">
        <v>13.756551</v>
      </c>
      <c r="AA317" s="5">
        <v>74.658893000000006</v>
      </c>
      <c r="AB317" s="5">
        <v>13.034172999999999</v>
      </c>
      <c r="AC317" s="5">
        <v>82.611812999999998</v>
      </c>
      <c r="AD317" s="5">
        <v>83.147951000000006</v>
      </c>
      <c r="AE317" s="5">
        <v>17.625772999999999</v>
      </c>
      <c r="AF317" s="5">
        <v>76.367988999999994</v>
      </c>
      <c r="AG317" s="5">
        <v>83.050201000000001</v>
      </c>
      <c r="AH317" s="5">
        <v>24.829560000000001</v>
      </c>
      <c r="AI317" s="5">
        <v>24.946117999999998</v>
      </c>
      <c r="AJ317" s="5">
        <v>27.149968999999999</v>
      </c>
      <c r="AK317" s="5">
        <v>80.413959000000006</v>
      </c>
      <c r="AL317" s="5">
        <v>16.321777000000001</v>
      </c>
      <c r="AM317" s="5">
        <v>19.486768999999999</v>
      </c>
      <c r="AN317" s="5">
        <v>20.699853000000001</v>
      </c>
      <c r="AO317" s="5">
        <v>77.682582999999994</v>
      </c>
      <c r="AP317" s="5">
        <v>75.564065999999997</v>
      </c>
      <c r="AQ317" s="5">
        <v>18.127029</v>
      </c>
      <c r="AR317" s="5">
        <v>9.8774960000000007</v>
      </c>
      <c r="AS317" s="5">
        <v>20.043707000000001</v>
      </c>
      <c r="AT317" s="5">
        <v>79.357635999999999</v>
      </c>
      <c r="AU317" s="5">
        <v>16.049603999999999</v>
      </c>
      <c r="AV317" s="5">
        <v>28.505835000000001</v>
      </c>
      <c r="AW317" s="5">
        <v>18.724491</v>
      </c>
      <c r="AX317" s="5">
        <v>15.244626999999999</v>
      </c>
    </row>
    <row r="318" spans="1:50" x14ac:dyDescent="0.35">
      <c r="A318" s="5">
        <v>25.822030000000002</v>
      </c>
      <c r="B318" s="5">
        <v>15.108473</v>
      </c>
      <c r="C318" s="5">
        <v>18.904910999999998</v>
      </c>
      <c r="D318" s="5">
        <v>14.365145</v>
      </c>
      <c r="E318" s="5">
        <v>89.040728000000001</v>
      </c>
      <c r="F318" s="5">
        <v>75.884556000000003</v>
      </c>
      <c r="G318" s="5">
        <v>77.923749000000001</v>
      </c>
      <c r="H318" s="5">
        <v>83.063029999999998</v>
      </c>
      <c r="I318" s="5">
        <v>18.687142999999999</v>
      </c>
      <c r="J318" s="5">
        <v>75.534738000000004</v>
      </c>
      <c r="K318" s="5">
        <v>15.149095000000001</v>
      </c>
      <c r="L318" s="5">
        <v>77.129887999999994</v>
      </c>
      <c r="M318" s="5">
        <v>14.662195000000001</v>
      </c>
      <c r="N318" s="5">
        <v>21.724746</v>
      </c>
      <c r="O318" s="5">
        <v>80.462565999999995</v>
      </c>
      <c r="P318" s="5">
        <v>22.838190999999998</v>
      </c>
      <c r="Q318" s="5">
        <v>81.676675000000003</v>
      </c>
      <c r="R318" s="5">
        <v>77.966555999999997</v>
      </c>
      <c r="S318" s="5">
        <v>80.042772999999997</v>
      </c>
      <c r="T318" s="5">
        <v>77.677875</v>
      </c>
      <c r="U318" s="5">
        <v>77.799916999999994</v>
      </c>
      <c r="V318" s="5">
        <v>86.261337999999995</v>
      </c>
      <c r="W318" s="5">
        <v>13.307843</v>
      </c>
      <c r="X318" s="5">
        <v>24.674073</v>
      </c>
      <c r="Y318" s="5">
        <v>15.933641</v>
      </c>
      <c r="Z318" s="5">
        <v>80.551322999999996</v>
      </c>
      <c r="AA318" s="5">
        <v>20.161294000000002</v>
      </c>
      <c r="AB318" s="5">
        <v>20.598987999999999</v>
      </c>
      <c r="AC318" s="5">
        <v>20.482724000000001</v>
      </c>
      <c r="AD318" s="5">
        <v>91.566284999999993</v>
      </c>
      <c r="AE318" s="5">
        <v>27.987787000000001</v>
      </c>
      <c r="AF318" s="5">
        <v>23.082013</v>
      </c>
      <c r="AG318" s="5">
        <v>23.565750000000001</v>
      </c>
      <c r="AH318" s="5">
        <v>18.585775999999999</v>
      </c>
      <c r="AI318" s="5">
        <v>69.153784999999999</v>
      </c>
      <c r="AJ318" s="5">
        <v>26.219526999999999</v>
      </c>
      <c r="AK318" s="5">
        <v>86.357219999999998</v>
      </c>
      <c r="AL318" s="5">
        <v>18.423117999999999</v>
      </c>
      <c r="AM318" s="5">
        <v>21.026378000000001</v>
      </c>
      <c r="AN318" s="5">
        <v>22.740680999999999</v>
      </c>
      <c r="AO318" s="5">
        <v>78.590344999999999</v>
      </c>
      <c r="AP318" s="5">
        <v>78.311447999999999</v>
      </c>
      <c r="AQ318" s="5">
        <v>86.152590000000004</v>
      </c>
      <c r="AR318" s="5">
        <v>78.674184999999994</v>
      </c>
      <c r="AS318" s="5">
        <v>20.243213000000001</v>
      </c>
      <c r="AT318" s="5">
        <v>24.833190999999999</v>
      </c>
      <c r="AU318" s="5">
        <v>78.626913000000002</v>
      </c>
      <c r="AV318" s="5">
        <v>84.661300999999995</v>
      </c>
      <c r="AW318" s="5">
        <v>80.314729</v>
      </c>
      <c r="AX318" s="5">
        <v>23.948080999999998</v>
      </c>
    </row>
    <row r="319" spans="1:50" x14ac:dyDescent="0.35">
      <c r="A319" s="5">
        <v>80.805098000000001</v>
      </c>
      <c r="B319" s="5">
        <v>84.661795999999995</v>
      </c>
      <c r="C319" s="5">
        <v>23.441278000000001</v>
      </c>
      <c r="D319" s="5">
        <v>18.599195000000002</v>
      </c>
      <c r="E319" s="5">
        <v>7.5662409999999998</v>
      </c>
      <c r="F319" s="5">
        <v>77.729371999999998</v>
      </c>
      <c r="G319" s="5">
        <v>81.857819000000006</v>
      </c>
      <c r="H319" s="5">
        <v>86.223438000000002</v>
      </c>
      <c r="I319" s="5">
        <v>15.309658000000001</v>
      </c>
      <c r="J319" s="5">
        <v>80.363418999999993</v>
      </c>
      <c r="K319" s="5">
        <v>83.282538000000002</v>
      </c>
      <c r="L319" s="5">
        <v>17.631162</v>
      </c>
      <c r="M319" s="5">
        <v>86.495981</v>
      </c>
      <c r="N319" s="5">
        <v>87.954849999999993</v>
      </c>
      <c r="O319" s="5">
        <v>75.710497000000004</v>
      </c>
      <c r="P319" s="5">
        <v>75.437813000000006</v>
      </c>
      <c r="Q319" s="5">
        <v>78.754756</v>
      </c>
      <c r="R319" s="5">
        <v>15.739940000000001</v>
      </c>
      <c r="S319" s="5">
        <v>21.771529999999998</v>
      </c>
      <c r="T319" s="5">
        <v>73.023959000000005</v>
      </c>
      <c r="U319" s="5">
        <v>18.943051000000001</v>
      </c>
      <c r="V319" s="5">
        <v>79.842417999999995</v>
      </c>
      <c r="W319" s="5">
        <v>23.084886999999998</v>
      </c>
      <c r="X319" s="5">
        <v>77.503120999999993</v>
      </c>
      <c r="Y319" s="5">
        <v>27.387103</v>
      </c>
      <c r="Z319" s="5">
        <v>77.033427000000003</v>
      </c>
      <c r="AA319" s="5">
        <v>13.243821000000001</v>
      </c>
      <c r="AB319" s="5">
        <v>12.916753999999999</v>
      </c>
      <c r="AC319" s="5">
        <v>9.4740289999999998</v>
      </c>
      <c r="AD319" s="5">
        <v>25.653262999999999</v>
      </c>
      <c r="AE319" s="5">
        <v>86.337986000000001</v>
      </c>
      <c r="AF319" s="5">
        <v>84.766861000000006</v>
      </c>
      <c r="AG319" s="5">
        <v>25.978192</v>
      </c>
      <c r="AH319" s="5">
        <v>80.590744000000001</v>
      </c>
      <c r="AI319" s="5">
        <v>73.282584</v>
      </c>
      <c r="AJ319" s="5">
        <v>81.944828999999999</v>
      </c>
      <c r="AK319" s="5">
        <v>79.101562000000001</v>
      </c>
      <c r="AL319" s="5">
        <v>23.255717000000001</v>
      </c>
      <c r="AM319" s="5">
        <v>16.944638000000001</v>
      </c>
      <c r="AN319" s="5">
        <v>23.714503000000001</v>
      </c>
      <c r="AO319" s="5">
        <v>21.923952</v>
      </c>
      <c r="AP319" s="5">
        <v>80.665514999999999</v>
      </c>
      <c r="AQ319" s="5">
        <v>90.111825999999994</v>
      </c>
      <c r="AR319" s="5">
        <v>25.498919999999998</v>
      </c>
      <c r="AS319" s="5">
        <v>75.896353000000005</v>
      </c>
      <c r="AT319" s="5">
        <v>74.879705000000001</v>
      </c>
      <c r="AU319" s="5">
        <v>27.027149999999999</v>
      </c>
      <c r="AV319" s="5">
        <v>86.679091999999997</v>
      </c>
      <c r="AW319" s="5">
        <v>82.547562999999997</v>
      </c>
      <c r="AX319" s="5">
        <v>21.29899</v>
      </c>
    </row>
    <row r="320" spans="1:50" x14ac:dyDescent="0.35">
      <c r="A320" s="5">
        <v>81.474136000000001</v>
      </c>
      <c r="B320" s="5">
        <v>20.085356999999998</v>
      </c>
      <c r="C320" s="5">
        <v>79.700726000000003</v>
      </c>
      <c r="D320" s="5">
        <v>80.452183000000005</v>
      </c>
      <c r="E320" s="5">
        <v>20.331517000000002</v>
      </c>
      <c r="F320" s="5">
        <v>12.981272000000001</v>
      </c>
      <c r="G320" s="5">
        <v>78.052629999999994</v>
      </c>
      <c r="H320" s="5">
        <v>20.606324999999998</v>
      </c>
      <c r="I320" s="5">
        <v>20.370349999999998</v>
      </c>
      <c r="J320" s="5">
        <v>27.592072999999999</v>
      </c>
      <c r="K320" s="5">
        <v>80.983078000000006</v>
      </c>
      <c r="L320" s="5">
        <v>15.615080000000001</v>
      </c>
      <c r="M320" s="5">
        <v>83.849187999999998</v>
      </c>
      <c r="N320" s="5">
        <v>81.421696999999995</v>
      </c>
      <c r="O320" s="5">
        <v>22.28839</v>
      </c>
      <c r="P320" s="5">
        <v>79.614704000000003</v>
      </c>
      <c r="Q320" s="5">
        <v>17.712710999999999</v>
      </c>
      <c r="R320" s="5">
        <v>24.968879999999999</v>
      </c>
      <c r="S320" s="5">
        <v>24.713887</v>
      </c>
      <c r="T320" s="5">
        <v>17.473837</v>
      </c>
      <c r="U320" s="5">
        <v>81.268558999999996</v>
      </c>
      <c r="V320" s="5">
        <v>16.379135999999999</v>
      </c>
      <c r="W320" s="5">
        <v>18.703375000000001</v>
      </c>
      <c r="X320" s="5">
        <v>83.666370999999998</v>
      </c>
      <c r="Y320" s="5">
        <v>26.945423999999999</v>
      </c>
      <c r="Z320" s="5">
        <v>75.091641999999993</v>
      </c>
      <c r="AA320" s="5">
        <v>75.133916999999997</v>
      </c>
      <c r="AB320" s="5">
        <v>25.081875</v>
      </c>
      <c r="AC320" s="5">
        <v>19.940563999999998</v>
      </c>
      <c r="AD320" s="5">
        <v>15.587894</v>
      </c>
      <c r="AE320" s="5">
        <v>88.728464000000002</v>
      </c>
      <c r="AF320" s="5">
        <v>75.783651000000006</v>
      </c>
      <c r="AG320" s="5">
        <v>75.494917000000001</v>
      </c>
      <c r="AH320" s="5">
        <v>28.691790999999998</v>
      </c>
      <c r="AI320" s="5">
        <v>81.049824000000001</v>
      </c>
      <c r="AJ320" s="5">
        <v>83.660285999999999</v>
      </c>
      <c r="AK320" s="5">
        <v>21.387505000000001</v>
      </c>
      <c r="AL320" s="5">
        <v>82.005404999999996</v>
      </c>
      <c r="AM320" s="5">
        <v>75.089388</v>
      </c>
      <c r="AN320" s="5">
        <v>18.382753000000001</v>
      </c>
      <c r="AO320" s="5">
        <v>14.670424000000001</v>
      </c>
      <c r="AP320" s="5">
        <v>15.21787</v>
      </c>
      <c r="AQ320" s="5">
        <v>70.648472999999996</v>
      </c>
      <c r="AR320" s="5">
        <v>12.764886000000001</v>
      </c>
      <c r="AS320" s="5">
        <v>75.944519</v>
      </c>
      <c r="AT320" s="5">
        <v>16.207162</v>
      </c>
      <c r="AU320" s="5">
        <v>21.251068</v>
      </c>
      <c r="AV320" s="5">
        <v>22.611939</v>
      </c>
      <c r="AW320" s="5">
        <v>77.818015000000003</v>
      </c>
      <c r="AX320" s="5">
        <v>90.013249000000002</v>
      </c>
    </row>
    <row r="321" spans="1:50" x14ac:dyDescent="0.35">
      <c r="A321" s="5">
        <v>86.822280000000006</v>
      </c>
      <c r="B321" s="5">
        <v>19.776005999999999</v>
      </c>
      <c r="C321" s="5">
        <v>20.225235000000001</v>
      </c>
      <c r="D321" s="5">
        <v>15.90879</v>
      </c>
      <c r="E321" s="5">
        <v>84.504423000000003</v>
      </c>
      <c r="F321" s="5">
        <v>18.805971</v>
      </c>
      <c r="G321" s="5">
        <v>88.372865000000004</v>
      </c>
      <c r="H321" s="5">
        <v>18.260052999999999</v>
      </c>
      <c r="I321" s="5">
        <v>81.578303000000005</v>
      </c>
      <c r="J321" s="5">
        <v>19.206692</v>
      </c>
      <c r="K321" s="5">
        <v>17.238088000000001</v>
      </c>
      <c r="L321" s="5">
        <v>82.712003999999993</v>
      </c>
      <c r="M321" s="5">
        <v>24.236438</v>
      </c>
      <c r="N321" s="5">
        <v>74.819435999999996</v>
      </c>
      <c r="O321" s="5">
        <v>24.448740999999998</v>
      </c>
      <c r="P321" s="5">
        <v>79.507394000000005</v>
      </c>
      <c r="Q321" s="5">
        <v>82.729495</v>
      </c>
      <c r="R321" s="5">
        <v>17.904503999999999</v>
      </c>
      <c r="S321" s="5">
        <v>80.064950999999994</v>
      </c>
      <c r="T321" s="5">
        <v>85.202952999999994</v>
      </c>
      <c r="U321" s="5">
        <v>13.927222</v>
      </c>
      <c r="V321" s="5">
        <v>27.668302000000001</v>
      </c>
      <c r="W321" s="5">
        <v>82.171301999999997</v>
      </c>
      <c r="X321" s="5">
        <v>18.183389999999999</v>
      </c>
      <c r="Y321" s="5">
        <v>68.080010999999999</v>
      </c>
      <c r="Z321" s="5">
        <v>17.659652999999999</v>
      </c>
      <c r="AA321" s="5">
        <v>20.612007999999999</v>
      </c>
      <c r="AB321" s="5">
        <v>77.200587999999996</v>
      </c>
      <c r="AC321" s="5">
        <v>88.444464999999994</v>
      </c>
      <c r="AD321" s="5">
        <v>76.429601000000005</v>
      </c>
      <c r="AE321" s="5">
        <v>84.970899000000003</v>
      </c>
      <c r="AF321" s="5">
        <v>14.266883999999999</v>
      </c>
      <c r="AG321" s="5">
        <v>83.330731999999998</v>
      </c>
      <c r="AH321" s="5">
        <v>21.253156000000001</v>
      </c>
      <c r="AI321" s="5">
        <v>15.729652</v>
      </c>
      <c r="AJ321" s="5">
        <v>79.770078999999996</v>
      </c>
      <c r="AK321" s="5">
        <v>16.349544999999999</v>
      </c>
      <c r="AL321" s="5">
        <v>19.745767000000001</v>
      </c>
      <c r="AM321" s="5">
        <v>76.936757</v>
      </c>
      <c r="AN321" s="5">
        <v>76.41771</v>
      </c>
      <c r="AO321" s="5">
        <v>86.170777999999999</v>
      </c>
      <c r="AP321" s="5">
        <v>86.130467999999993</v>
      </c>
      <c r="AQ321" s="5">
        <v>7.4127689999999999</v>
      </c>
      <c r="AR321" s="5">
        <v>87.560890999999998</v>
      </c>
      <c r="AS321" s="5">
        <v>22.859680999999998</v>
      </c>
      <c r="AT321" s="5">
        <v>76.037285999999995</v>
      </c>
      <c r="AU321" s="5">
        <v>19.339708000000002</v>
      </c>
      <c r="AV321" s="5">
        <v>21.129458</v>
      </c>
      <c r="AW321" s="5">
        <v>27.134993999999999</v>
      </c>
      <c r="AX321" s="5">
        <v>23.000292000000002</v>
      </c>
    </row>
    <row r="322" spans="1:50" x14ac:dyDescent="0.35">
      <c r="A322" s="5">
        <v>86.932676000000001</v>
      </c>
      <c r="B322" s="5">
        <v>84.905809000000005</v>
      </c>
      <c r="C322" s="5">
        <v>31.001183999999999</v>
      </c>
      <c r="D322" s="5">
        <v>11.090934000000001</v>
      </c>
      <c r="E322" s="5">
        <v>24.783867999999998</v>
      </c>
      <c r="F322" s="5">
        <v>20.778856000000001</v>
      </c>
      <c r="G322" s="5">
        <v>22.726234000000002</v>
      </c>
      <c r="H322" s="5">
        <v>76.674171999999999</v>
      </c>
      <c r="I322" s="5">
        <v>17.293551000000001</v>
      </c>
      <c r="J322" s="5">
        <v>81.633376999999996</v>
      </c>
      <c r="K322" s="5">
        <v>85.026917999999995</v>
      </c>
      <c r="L322" s="5">
        <v>78.398054000000002</v>
      </c>
      <c r="M322" s="5">
        <v>26.088912000000001</v>
      </c>
      <c r="N322" s="5">
        <v>74.974383000000003</v>
      </c>
      <c r="O322" s="5">
        <v>68.897384000000002</v>
      </c>
      <c r="P322" s="5">
        <v>85.453006000000002</v>
      </c>
      <c r="Q322" s="5">
        <v>67.680998000000002</v>
      </c>
      <c r="R322" s="5">
        <v>18.139672999999998</v>
      </c>
      <c r="S322" s="5">
        <v>26.444489999999998</v>
      </c>
      <c r="T322" s="5">
        <v>22.765789999999999</v>
      </c>
      <c r="U322" s="5">
        <v>85.137957</v>
      </c>
      <c r="V322" s="5">
        <v>22.663724999999999</v>
      </c>
      <c r="W322" s="5">
        <v>83.816670000000002</v>
      </c>
      <c r="X322" s="5">
        <v>20.827318999999999</v>
      </c>
      <c r="Y322" s="5">
        <v>7.2262779999999998</v>
      </c>
      <c r="Z322" s="5">
        <v>71.973945000000001</v>
      </c>
      <c r="AA322" s="5">
        <v>16.638366999999999</v>
      </c>
      <c r="AB322" s="5">
        <v>13.007778</v>
      </c>
      <c r="AC322" s="5">
        <v>76.359621000000004</v>
      </c>
      <c r="AD322" s="5">
        <v>86.806613999999996</v>
      </c>
      <c r="AE322" s="5">
        <v>17.665818000000002</v>
      </c>
      <c r="AF322" s="5">
        <v>19.470434000000001</v>
      </c>
      <c r="AG322" s="5">
        <v>12.840617999999999</v>
      </c>
      <c r="AH322" s="5">
        <v>82.341730999999996</v>
      </c>
      <c r="AI322" s="5">
        <v>16.885021999999999</v>
      </c>
      <c r="AJ322" s="5">
        <v>24.178623999999999</v>
      </c>
      <c r="AK322" s="5">
        <v>28.483263999999998</v>
      </c>
      <c r="AL322" s="5">
        <v>86.144947000000002</v>
      </c>
      <c r="AM322" s="5">
        <v>76.828782000000004</v>
      </c>
      <c r="AN322" s="5">
        <v>16.398819</v>
      </c>
      <c r="AO322" s="5">
        <v>79.126675000000006</v>
      </c>
      <c r="AP322" s="5">
        <v>20.099245</v>
      </c>
      <c r="AQ322" s="5">
        <v>86.484179999999995</v>
      </c>
      <c r="AR322" s="5">
        <v>74.238558999999995</v>
      </c>
      <c r="AS322" s="5">
        <v>23.922853</v>
      </c>
      <c r="AT322" s="5">
        <v>14.013005</v>
      </c>
      <c r="AU322" s="5">
        <v>17.794018999999999</v>
      </c>
      <c r="AV322" s="5">
        <v>14.721731999999999</v>
      </c>
      <c r="AW322" s="5">
        <v>82.410535999999993</v>
      </c>
      <c r="AX322" s="5">
        <v>78.248430999999997</v>
      </c>
    </row>
    <row r="323" spans="1:50" x14ac:dyDescent="0.35">
      <c r="A323" s="5">
        <v>15.933007</v>
      </c>
      <c r="B323" s="5">
        <v>81.338121000000001</v>
      </c>
      <c r="C323" s="5">
        <v>84.715705</v>
      </c>
      <c r="D323" s="5">
        <v>85.820262999999997</v>
      </c>
      <c r="E323" s="5">
        <v>22.124495</v>
      </c>
      <c r="F323" s="5">
        <v>17.174875</v>
      </c>
      <c r="G323" s="5">
        <v>23.932756000000001</v>
      </c>
      <c r="H323" s="5">
        <v>20.345085999999998</v>
      </c>
      <c r="I323" s="5">
        <v>9.0763839999999991</v>
      </c>
      <c r="J323" s="5">
        <v>15.279488000000001</v>
      </c>
      <c r="K323" s="5">
        <v>84.389382999999995</v>
      </c>
      <c r="L323" s="5">
        <v>11.370596000000001</v>
      </c>
      <c r="M323" s="5">
        <v>72.205460000000002</v>
      </c>
      <c r="N323" s="5">
        <v>78.012664000000001</v>
      </c>
      <c r="O323" s="5">
        <v>22.128439</v>
      </c>
      <c r="P323" s="5">
        <v>20.739659</v>
      </c>
      <c r="Q323" s="5">
        <v>23.080712999999999</v>
      </c>
      <c r="R323" s="5">
        <v>26.905327</v>
      </c>
      <c r="S323" s="5">
        <v>80.180004999999994</v>
      </c>
      <c r="T323" s="5">
        <v>82.983914999999996</v>
      </c>
      <c r="U323" s="5">
        <v>12.240263000000001</v>
      </c>
      <c r="V323" s="5">
        <v>81.057705999999996</v>
      </c>
      <c r="W323" s="5">
        <v>82.964342000000002</v>
      </c>
      <c r="X323" s="5">
        <v>29.759781</v>
      </c>
      <c r="Y323" s="5">
        <v>82.978057000000007</v>
      </c>
      <c r="Z323" s="5">
        <v>19.989208000000001</v>
      </c>
      <c r="AA323" s="5">
        <v>19.887744000000001</v>
      </c>
      <c r="AB323" s="5">
        <v>20.606190000000002</v>
      </c>
      <c r="AC323" s="5">
        <v>77.092957999999996</v>
      </c>
      <c r="AD323" s="5">
        <v>72.873321000000004</v>
      </c>
      <c r="AE323" s="5">
        <v>11.631299</v>
      </c>
      <c r="AF323" s="5">
        <v>23.949641</v>
      </c>
      <c r="AG323" s="5">
        <v>80.645531000000005</v>
      </c>
      <c r="AH323" s="5">
        <v>74.278347999999994</v>
      </c>
      <c r="AI323" s="5">
        <v>15.994652</v>
      </c>
      <c r="AJ323" s="5">
        <v>19.913627000000002</v>
      </c>
      <c r="AK323" s="5">
        <v>19.265502000000001</v>
      </c>
      <c r="AL323" s="5">
        <v>14.826439000000001</v>
      </c>
      <c r="AM323" s="5">
        <v>80.437185999999997</v>
      </c>
      <c r="AN323" s="5">
        <v>17.302790000000002</v>
      </c>
      <c r="AO323" s="5">
        <v>74.285300000000007</v>
      </c>
      <c r="AP323" s="5">
        <v>82.637720000000002</v>
      </c>
      <c r="AQ323" s="5">
        <v>8.8045609999999996</v>
      </c>
      <c r="AR323" s="5">
        <v>69.077647999999996</v>
      </c>
      <c r="AS323" s="5">
        <v>24.324473999999999</v>
      </c>
      <c r="AT323" s="5">
        <v>77.210718</v>
      </c>
      <c r="AU323" s="5">
        <v>19.884955000000001</v>
      </c>
      <c r="AV323" s="5">
        <v>20.433181000000001</v>
      </c>
      <c r="AW323" s="5">
        <v>78.270587000000006</v>
      </c>
      <c r="AX323" s="5">
        <v>73.286265999999998</v>
      </c>
    </row>
    <row r="324" spans="1:50" x14ac:dyDescent="0.35">
      <c r="A324" s="5">
        <v>81.300758999999999</v>
      </c>
      <c r="B324" s="5">
        <v>77.369028999999998</v>
      </c>
      <c r="C324" s="5">
        <v>75.928278000000006</v>
      </c>
      <c r="D324" s="5">
        <v>19.697106999999999</v>
      </c>
      <c r="E324" s="5">
        <v>78.088894999999994</v>
      </c>
      <c r="F324" s="5">
        <v>6.5889550000000003</v>
      </c>
      <c r="G324" s="5">
        <v>19.087084999999998</v>
      </c>
      <c r="H324" s="5">
        <v>15.273365999999999</v>
      </c>
      <c r="I324" s="5">
        <v>77.417418999999995</v>
      </c>
      <c r="J324" s="5">
        <v>17.308993999999998</v>
      </c>
      <c r="K324" s="5">
        <v>80.672100999999998</v>
      </c>
      <c r="L324" s="5">
        <v>20.338180999999999</v>
      </c>
      <c r="M324" s="5">
        <v>69.289067000000003</v>
      </c>
      <c r="N324" s="5">
        <v>79.478773000000004</v>
      </c>
      <c r="O324" s="5">
        <v>78.764488</v>
      </c>
      <c r="P324" s="5">
        <v>23.557486999999998</v>
      </c>
      <c r="Q324" s="5">
        <v>22.781022</v>
      </c>
      <c r="R324" s="5">
        <v>17.121931</v>
      </c>
      <c r="S324" s="5">
        <v>75.174582999999998</v>
      </c>
      <c r="T324" s="5">
        <v>28.013570999999999</v>
      </c>
      <c r="U324" s="5">
        <v>23.196021000000002</v>
      </c>
      <c r="V324" s="5">
        <v>80.374245999999999</v>
      </c>
      <c r="W324" s="5">
        <v>81.164124999999999</v>
      </c>
      <c r="X324" s="5">
        <v>76.000623000000004</v>
      </c>
      <c r="Y324" s="5">
        <v>34.437285000000003</v>
      </c>
      <c r="Z324" s="5">
        <v>79.309152999999995</v>
      </c>
      <c r="AA324" s="5">
        <v>12.442297999999999</v>
      </c>
      <c r="AB324" s="5">
        <v>20.487828</v>
      </c>
      <c r="AC324" s="5">
        <v>11.754897</v>
      </c>
      <c r="AD324" s="5">
        <v>21.855345</v>
      </c>
      <c r="AE324" s="5">
        <v>28.879116</v>
      </c>
      <c r="AF324" s="5">
        <v>19.035695</v>
      </c>
      <c r="AG324" s="5">
        <v>85.04213</v>
      </c>
      <c r="AH324" s="5">
        <v>87.019525000000002</v>
      </c>
      <c r="AI324" s="5">
        <v>15.430225</v>
      </c>
      <c r="AJ324" s="5">
        <v>76.478465</v>
      </c>
      <c r="AK324" s="5">
        <v>24.347090000000001</v>
      </c>
      <c r="AL324" s="5">
        <v>78.633791000000002</v>
      </c>
      <c r="AM324" s="5">
        <v>17.969964000000001</v>
      </c>
      <c r="AN324" s="5">
        <v>79.894068000000004</v>
      </c>
      <c r="AO324" s="5">
        <v>79.718598</v>
      </c>
      <c r="AP324" s="5">
        <v>77.244765000000001</v>
      </c>
      <c r="AQ324" s="5">
        <v>9.4317019999999996</v>
      </c>
      <c r="AR324" s="5">
        <v>14.837344999999999</v>
      </c>
      <c r="AS324" s="5">
        <v>22.513907</v>
      </c>
      <c r="AT324" s="5">
        <v>87.379643000000002</v>
      </c>
      <c r="AU324" s="5">
        <v>78.593225000000004</v>
      </c>
      <c r="AV324" s="5">
        <v>75.855457999999999</v>
      </c>
      <c r="AW324" s="5">
        <v>30.491788</v>
      </c>
      <c r="AX324" s="5">
        <v>19.157226000000001</v>
      </c>
    </row>
    <row r="325" spans="1:50" x14ac:dyDescent="0.35">
      <c r="A325" s="5">
        <v>21.701771000000001</v>
      </c>
      <c r="B325" s="5">
        <v>69.770066</v>
      </c>
      <c r="C325" s="5">
        <v>30.371469000000001</v>
      </c>
      <c r="D325" s="5">
        <v>24.819713</v>
      </c>
      <c r="E325" s="5">
        <v>18.050896999999999</v>
      </c>
      <c r="F325" s="5">
        <v>80.255195999999998</v>
      </c>
      <c r="G325" s="5">
        <v>85.872990999999999</v>
      </c>
      <c r="H325" s="5">
        <v>78.100335999999999</v>
      </c>
      <c r="I325" s="5">
        <v>19.014279999999999</v>
      </c>
      <c r="J325" s="5">
        <v>20.253122999999999</v>
      </c>
      <c r="K325" s="5">
        <v>83.092410000000001</v>
      </c>
      <c r="L325" s="5">
        <v>91.606975000000006</v>
      </c>
      <c r="M325" s="5">
        <v>10.728907</v>
      </c>
      <c r="N325" s="5">
        <v>74.733980000000003</v>
      </c>
      <c r="O325" s="5">
        <v>28.351267</v>
      </c>
      <c r="P325" s="5">
        <v>80.997242999999997</v>
      </c>
      <c r="Q325" s="5">
        <v>79.377488</v>
      </c>
      <c r="R325" s="5">
        <v>23.663875999999998</v>
      </c>
      <c r="S325" s="5">
        <v>83.102411000000004</v>
      </c>
      <c r="T325" s="5">
        <v>19.983915</v>
      </c>
      <c r="U325" s="5">
        <v>24.176483000000001</v>
      </c>
      <c r="V325" s="5">
        <v>15.970082</v>
      </c>
      <c r="W325" s="5">
        <v>17.990144999999998</v>
      </c>
      <c r="X325" s="5">
        <v>9.9099149999999998</v>
      </c>
      <c r="Y325" s="5">
        <v>23.253572999999999</v>
      </c>
      <c r="Z325" s="5">
        <v>26.026408</v>
      </c>
      <c r="AA325" s="5">
        <v>81.052237000000005</v>
      </c>
      <c r="AB325" s="5">
        <v>18.642126000000001</v>
      </c>
      <c r="AC325" s="5">
        <v>17.354880000000001</v>
      </c>
      <c r="AD325" s="5">
        <v>80.584515999999994</v>
      </c>
      <c r="AE325" s="5">
        <v>16.184601000000001</v>
      </c>
      <c r="AF325" s="5">
        <v>76.167980999999997</v>
      </c>
      <c r="AG325" s="5">
        <v>76.128001999999995</v>
      </c>
      <c r="AH325" s="5">
        <v>15.519257</v>
      </c>
      <c r="AI325" s="5">
        <v>78.088858000000002</v>
      </c>
      <c r="AJ325" s="5">
        <v>16.959719</v>
      </c>
      <c r="AK325" s="5">
        <v>22.396349000000001</v>
      </c>
      <c r="AL325" s="5">
        <v>25.465135</v>
      </c>
      <c r="AM325" s="5">
        <v>74.590620999999999</v>
      </c>
      <c r="AN325" s="5">
        <v>80.667716999999996</v>
      </c>
      <c r="AO325" s="5">
        <v>21.678391000000001</v>
      </c>
      <c r="AP325" s="5">
        <v>23.027692999999999</v>
      </c>
      <c r="AQ325" s="5">
        <v>75.101414000000005</v>
      </c>
      <c r="AR325" s="5">
        <v>76.945680999999993</v>
      </c>
      <c r="AS325" s="5">
        <v>25.75423</v>
      </c>
      <c r="AT325" s="5">
        <v>19.442945000000002</v>
      </c>
      <c r="AU325" s="5">
        <v>77.984521000000001</v>
      </c>
      <c r="AV325" s="5">
        <v>29.546676999999999</v>
      </c>
      <c r="AW325" s="5">
        <v>22.302852999999999</v>
      </c>
      <c r="AX325" s="5">
        <v>90.320845000000006</v>
      </c>
    </row>
    <row r="326" spans="1:50" x14ac:dyDescent="0.35">
      <c r="A326" s="5">
        <v>17.734985000000002</v>
      </c>
      <c r="B326" s="5">
        <v>92.521049000000005</v>
      </c>
      <c r="C326" s="5">
        <v>18.643322999999999</v>
      </c>
      <c r="D326" s="5">
        <v>14.437920999999999</v>
      </c>
      <c r="E326" s="5">
        <v>84.914315999999999</v>
      </c>
      <c r="F326" s="5">
        <v>81.207920000000001</v>
      </c>
      <c r="G326" s="5">
        <v>86.194686000000004</v>
      </c>
      <c r="H326" s="5">
        <v>77.764325999999997</v>
      </c>
      <c r="I326" s="5">
        <v>23.642744</v>
      </c>
      <c r="J326" s="5">
        <v>74.491995000000003</v>
      </c>
      <c r="K326" s="5">
        <v>22.419082</v>
      </c>
      <c r="L326" s="5">
        <v>84.761780000000002</v>
      </c>
      <c r="M326" s="5">
        <v>69.311893999999995</v>
      </c>
      <c r="N326" s="5">
        <v>24.744306999999999</v>
      </c>
      <c r="O326" s="5">
        <v>23.740220000000001</v>
      </c>
      <c r="P326" s="5">
        <v>21.030626999999999</v>
      </c>
      <c r="Q326" s="5">
        <v>23.775299</v>
      </c>
      <c r="R326" s="5">
        <v>85.617880999999997</v>
      </c>
      <c r="S326" s="5">
        <v>12.956531999999999</v>
      </c>
      <c r="T326" s="5">
        <v>15.348889</v>
      </c>
      <c r="U326" s="5">
        <v>73.620446000000001</v>
      </c>
      <c r="V326" s="5">
        <v>20.259450000000001</v>
      </c>
      <c r="W326" s="5">
        <v>78.014842999999999</v>
      </c>
      <c r="X326" s="5">
        <v>83.781972999999994</v>
      </c>
      <c r="Y326" s="5">
        <v>85.233422000000004</v>
      </c>
      <c r="Z326" s="5">
        <v>75.800618999999998</v>
      </c>
      <c r="AA326" s="5">
        <v>22.685683000000001</v>
      </c>
      <c r="AB326" s="5">
        <v>79.936216999999999</v>
      </c>
      <c r="AC326" s="5">
        <v>14.707013</v>
      </c>
      <c r="AD326" s="5">
        <v>76.872511000000003</v>
      </c>
      <c r="AE326" s="5">
        <v>85.210892000000001</v>
      </c>
      <c r="AF326" s="5">
        <v>80.759840999999994</v>
      </c>
      <c r="AG326" s="5">
        <v>26.425830000000001</v>
      </c>
      <c r="AH326" s="5">
        <v>82.380157999999994</v>
      </c>
      <c r="AI326" s="5">
        <v>19.507908</v>
      </c>
      <c r="AJ326" s="5">
        <v>70.175524999999993</v>
      </c>
      <c r="AK326" s="5">
        <v>76.176646000000005</v>
      </c>
      <c r="AL326" s="5">
        <v>90.908555000000007</v>
      </c>
      <c r="AM326" s="5">
        <v>13.005067</v>
      </c>
      <c r="AN326" s="5">
        <v>23.503716000000001</v>
      </c>
      <c r="AO326" s="5">
        <v>73.993938</v>
      </c>
      <c r="AP326" s="5">
        <v>78.130995999999996</v>
      </c>
      <c r="AQ326" s="5">
        <v>80.811959999999999</v>
      </c>
      <c r="AR326" s="5">
        <v>74.070130000000006</v>
      </c>
      <c r="AS326" s="5">
        <v>22.046832999999999</v>
      </c>
      <c r="AT326" s="5">
        <v>10.144883</v>
      </c>
      <c r="AU326" s="5">
        <v>19.314117</v>
      </c>
      <c r="AV326" s="5">
        <v>18.171797000000002</v>
      </c>
      <c r="AW326" s="5">
        <v>78.031752999999995</v>
      </c>
      <c r="AX326" s="5">
        <v>82.403216</v>
      </c>
    </row>
    <row r="327" spans="1:50" x14ac:dyDescent="0.35">
      <c r="A327" s="5">
        <v>21.348230999999998</v>
      </c>
      <c r="B327" s="5">
        <v>26.139673999999999</v>
      </c>
      <c r="C327" s="5">
        <v>26.217144999999999</v>
      </c>
      <c r="D327" s="5">
        <v>28.860903</v>
      </c>
      <c r="E327" s="5">
        <v>24.822427999999999</v>
      </c>
      <c r="F327" s="5">
        <v>72.250262000000006</v>
      </c>
      <c r="G327" s="5">
        <v>76.376973000000007</v>
      </c>
      <c r="H327" s="5">
        <v>85.495008999999996</v>
      </c>
      <c r="I327" s="5">
        <v>25.784203999999999</v>
      </c>
      <c r="J327" s="5">
        <v>12.774760000000001</v>
      </c>
      <c r="K327" s="5">
        <v>80.308886000000001</v>
      </c>
      <c r="L327" s="5">
        <v>18.934875000000002</v>
      </c>
      <c r="M327" s="5">
        <v>78.512822999999997</v>
      </c>
      <c r="N327" s="5">
        <v>15.692973</v>
      </c>
      <c r="O327" s="5">
        <v>83.012196000000003</v>
      </c>
      <c r="P327" s="5">
        <v>29.029941999999998</v>
      </c>
      <c r="Q327" s="5">
        <v>76.728830000000002</v>
      </c>
      <c r="R327" s="5">
        <v>28.176136</v>
      </c>
      <c r="S327" s="5">
        <v>19.599309000000002</v>
      </c>
      <c r="T327" s="5">
        <v>18.993480000000002</v>
      </c>
      <c r="U327" s="5">
        <v>74.853375999999997</v>
      </c>
      <c r="V327" s="5">
        <v>82.540542000000002</v>
      </c>
      <c r="W327" s="5">
        <v>14.418003000000001</v>
      </c>
      <c r="X327" s="5">
        <v>14.045332</v>
      </c>
      <c r="Y327" s="5">
        <v>16.235752000000002</v>
      </c>
      <c r="Z327" s="5">
        <v>75.823666000000003</v>
      </c>
      <c r="AA327" s="5">
        <v>19.276972000000001</v>
      </c>
      <c r="AB327" s="5">
        <v>11.144263</v>
      </c>
      <c r="AC327" s="5">
        <v>19.350308999999999</v>
      </c>
      <c r="AD327" s="5">
        <v>17.952907</v>
      </c>
      <c r="AE327" s="5">
        <v>80.898815999999997</v>
      </c>
      <c r="AF327" s="5">
        <v>24.127959000000001</v>
      </c>
      <c r="AG327" s="5">
        <v>26.106957999999999</v>
      </c>
      <c r="AH327" s="5">
        <v>15.137510000000001</v>
      </c>
      <c r="AI327" s="5">
        <v>78.255956999999995</v>
      </c>
      <c r="AJ327" s="5">
        <v>18.734549999999999</v>
      </c>
      <c r="AK327" s="5">
        <v>16.279982</v>
      </c>
      <c r="AL327" s="5">
        <v>79.495591000000005</v>
      </c>
      <c r="AM327" s="5">
        <v>21.452611000000001</v>
      </c>
      <c r="AN327" s="5">
        <v>72.436224999999993</v>
      </c>
      <c r="AO327" s="5">
        <v>80.935851999999997</v>
      </c>
      <c r="AP327" s="5">
        <v>80.128913999999995</v>
      </c>
      <c r="AQ327" s="5">
        <v>22.315096</v>
      </c>
      <c r="AR327" s="5">
        <v>12.185093999999999</v>
      </c>
      <c r="AS327" s="5">
        <v>14.547124</v>
      </c>
      <c r="AT327" s="5">
        <v>17.394456000000002</v>
      </c>
      <c r="AU327" s="5">
        <v>6.5380250000000002</v>
      </c>
      <c r="AV327" s="5">
        <v>87.649859000000006</v>
      </c>
      <c r="AW327" s="5">
        <v>27.611585999999999</v>
      </c>
      <c r="AX327" s="5">
        <v>14.366014</v>
      </c>
    </row>
    <row r="328" spans="1:50" x14ac:dyDescent="0.35">
      <c r="A328" s="5">
        <v>19.510847999999999</v>
      </c>
      <c r="B328" s="5">
        <v>78.826312000000001</v>
      </c>
      <c r="C328" s="5">
        <v>83.409564000000003</v>
      </c>
      <c r="D328" s="5">
        <v>17.065429999999999</v>
      </c>
      <c r="E328" s="5">
        <v>17.974585999999999</v>
      </c>
      <c r="F328" s="5">
        <v>77.186013000000003</v>
      </c>
      <c r="G328" s="5">
        <v>12.001697999999999</v>
      </c>
      <c r="H328" s="5">
        <v>76.311160999999998</v>
      </c>
      <c r="I328" s="5">
        <v>80.879777000000004</v>
      </c>
      <c r="J328" s="5">
        <v>23.525093999999999</v>
      </c>
      <c r="K328" s="5">
        <v>15.487209999999999</v>
      </c>
      <c r="L328" s="5">
        <v>75.302856000000006</v>
      </c>
      <c r="M328" s="5">
        <v>82.898589999999999</v>
      </c>
      <c r="N328" s="5">
        <v>23.806007999999999</v>
      </c>
      <c r="O328" s="5">
        <v>17.549506000000001</v>
      </c>
      <c r="P328" s="5">
        <v>79.586855</v>
      </c>
      <c r="Q328" s="5">
        <v>84.693022999999997</v>
      </c>
      <c r="R328" s="5">
        <v>22.197371</v>
      </c>
      <c r="S328" s="5">
        <v>84.914231000000001</v>
      </c>
      <c r="T328" s="5">
        <v>78.935148999999996</v>
      </c>
      <c r="U328" s="5">
        <v>88.110422</v>
      </c>
      <c r="V328" s="5">
        <v>8.9305760000000003</v>
      </c>
      <c r="W328" s="5">
        <v>89.311673999999996</v>
      </c>
      <c r="X328" s="5">
        <v>83.394683999999998</v>
      </c>
      <c r="Y328" s="5">
        <v>10.674407</v>
      </c>
      <c r="Z328" s="5">
        <v>83.734902000000005</v>
      </c>
      <c r="AA328" s="5">
        <v>81.830781000000002</v>
      </c>
      <c r="AB328" s="5">
        <v>15.727372000000001</v>
      </c>
      <c r="AC328" s="5">
        <v>75.002420000000001</v>
      </c>
      <c r="AD328" s="5">
        <v>76.563888000000006</v>
      </c>
      <c r="AE328" s="5">
        <v>9.1557639999999996</v>
      </c>
      <c r="AF328" s="5">
        <v>84.992266000000001</v>
      </c>
      <c r="AG328" s="5">
        <v>24.785256</v>
      </c>
      <c r="AH328" s="5">
        <v>78.460427999999993</v>
      </c>
      <c r="AI328" s="5">
        <v>15.445016000000001</v>
      </c>
      <c r="AJ328" s="5">
        <v>79.196534</v>
      </c>
      <c r="AK328" s="5">
        <v>25.040611999999999</v>
      </c>
      <c r="AL328" s="5">
        <v>19.902968999999999</v>
      </c>
      <c r="AM328" s="5">
        <v>82.459992</v>
      </c>
      <c r="AN328" s="5">
        <v>23.328344000000001</v>
      </c>
      <c r="AO328" s="5">
        <v>14.631114</v>
      </c>
      <c r="AP328" s="5">
        <v>89.994403000000005</v>
      </c>
      <c r="AQ328" s="5">
        <v>81.936813000000001</v>
      </c>
      <c r="AR328" s="5">
        <v>22.295314999999999</v>
      </c>
      <c r="AS328" s="5">
        <v>84.197125</v>
      </c>
      <c r="AT328" s="5">
        <v>79.220997999999994</v>
      </c>
      <c r="AU328" s="5">
        <v>78.696065000000004</v>
      </c>
      <c r="AV328" s="5">
        <v>82.074545999999998</v>
      </c>
      <c r="AW328" s="5">
        <v>73.962723999999994</v>
      </c>
      <c r="AX328" s="5">
        <v>74.266463999999999</v>
      </c>
    </row>
    <row r="329" spans="1:50" x14ac:dyDescent="0.35">
      <c r="A329" s="5">
        <v>77.288529999999994</v>
      </c>
      <c r="B329" s="5">
        <v>29.694168999999999</v>
      </c>
      <c r="C329" s="5">
        <v>71.397015999999994</v>
      </c>
      <c r="D329" s="5">
        <v>21.720053</v>
      </c>
      <c r="E329" s="5">
        <v>88.8626</v>
      </c>
      <c r="F329" s="5">
        <v>16.656392</v>
      </c>
      <c r="G329" s="5">
        <v>87.752011999999993</v>
      </c>
      <c r="H329" s="5">
        <v>84.13091</v>
      </c>
      <c r="I329" s="5">
        <v>84.728689000000003</v>
      </c>
      <c r="J329" s="5">
        <v>72.288414000000003</v>
      </c>
      <c r="K329" s="5">
        <v>85.893001999999996</v>
      </c>
      <c r="L329" s="5">
        <v>80.427002999999999</v>
      </c>
      <c r="M329" s="5">
        <v>82.096170000000001</v>
      </c>
      <c r="N329" s="5">
        <v>83.373688000000001</v>
      </c>
      <c r="O329" s="5">
        <v>11.348962999999999</v>
      </c>
      <c r="P329" s="5">
        <v>77.367261999999997</v>
      </c>
      <c r="Q329" s="5">
        <v>22.649207000000001</v>
      </c>
      <c r="R329" s="5">
        <v>89.627314999999996</v>
      </c>
      <c r="S329" s="5">
        <v>19.130942000000001</v>
      </c>
      <c r="T329" s="5">
        <v>17.94605</v>
      </c>
      <c r="U329" s="5">
        <v>18.71613</v>
      </c>
      <c r="V329" s="5">
        <v>21.738709</v>
      </c>
      <c r="W329" s="5">
        <v>86.686099999999996</v>
      </c>
      <c r="X329" s="5">
        <v>22.938345999999999</v>
      </c>
      <c r="Y329" s="5">
        <v>84.25658</v>
      </c>
      <c r="Z329" s="5">
        <v>76.262414000000007</v>
      </c>
      <c r="AA329" s="5">
        <v>83.120587</v>
      </c>
      <c r="AB329" s="5">
        <v>84.095686999999998</v>
      </c>
      <c r="AC329" s="5">
        <v>79.949538000000004</v>
      </c>
      <c r="AD329" s="5">
        <v>86.466027999999994</v>
      </c>
      <c r="AE329" s="5">
        <v>28.477762999999999</v>
      </c>
      <c r="AF329" s="5">
        <v>23.982417999999999</v>
      </c>
      <c r="AG329" s="5">
        <v>84.092856999999995</v>
      </c>
      <c r="AH329" s="5">
        <v>17.898536</v>
      </c>
      <c r="AI329" s="5">
        <v>77.513739000000001</v>
      </c>
      <c r="AJ329" s="5">
        <v>81.828770000000006</v>
      </c>
      <c r="AK329" s="5">
        <v>21.335318000000001</v>
      </c>
      <c r="AL329" s="5">
        <v>27.669991</v>
      </c>
      <c r="AM329" s="5">
        <v>18.796433</v>
      </c>
      <c r="AN329" s="5">
        <v>21.466556000000001</v>
      </c>
      <c r="AO329" s="5">
        <v>33.591710999999997</v>
      </c>
      <c r="AP329" s="5">
        <v>15.569335000000001</v>
      </c>
      <c r="AQ329" s="5">
        <v>77.460386999999997</v>
      </c>
      <c r="AR329" s="5">
        <v>76.119068999999996</v>
      </c>
      <c r="AS329" s="5">
        <v>20.266283999999999</v>
      </c>
      <c r="AT329" s="5">
        <v>23.505725000000002</v>
      </c>
      <c r="AU329" s="5">
        <v>78.855061000000006</v>
      </c>
      <c r="AV329" s="5">
        <v>78.581196000000006</v>
      </c>
      <c r="AW329" s="5">
        <v>21.172719000000001</v>
      </c>
      <c r="AX329" s="5">
        <v>76.405192999999997</v>
      </c>
    </row>
    <row r="330" spans="1:50" x14ac:dyDescent="0.35">
      <c r="A330" s="5">
        <v>23.671886000000001</v>
      </c>
      <c r="B330" s="5">
        <v>23.282433000000001</v>
      </c>
      <c r="C330" s="5">
        <v>80.696483000000001</v>
      </c>
      <c r="D330" s="5">
        <v>24.74334</v>
      </c>
      <c r="E330" s="5">
        <v>84.551786000000007</v>
      </c>
      <c r="F330" s="5">
        <v>86.414805000000001</v>
      </c>
      <c r="G330" s="5">
        <v>80.520064000000005</v>
      </c>
      <c r="H330" s="5">
        <v>24.567316000000002</v>
      </c>
      <c r="I330" s="5">
        <v>16.682974999999999</v>
      </c>
      <c r="J330" s="5">
        <v>78.804143999999994</v>
      </c>
      <c r="K330" s="5">
        <v>15.214356</v>
      </c>
      <c r="L330" s="5">
        <v>18.650613</v>
      </c>
      <c r="M330" s="5">
        <v>93.470163999999997</v>
      </c>
      <c r="N330" s="5">
        <v>81.008172000000002</v>
      </c>
      <c r="O330" s="5">
        <v>83.471897999999996</v>
      </c>
      <c r="P330" s="5">
        <v>20.528566000000001</v>
      </c>
      <c r="Q330" s="5">
        <v>84.410722000000007</v>
      </c>
      <c r="R330" s="5">
        <v>87.568871999999999</v>
      </c>
      <c r="S330" s="5">
        <v>73.087907000000001</v>
      </c>
      <c r="T330" s="5">
        <v>22.338902000000001</v>
      </c>
      <c r="U330" s="5">
        <v>18.758876999999998</v>
      </c>
      <c r="V330" s="5">
        <v>73.282805999999994</v>
      </c>
      <c r="W330" s="5">
        <v>91.791960000000003</v>
      </c>
      <c r="X330" s="5">
        <v>16.158002</v>
      </c>
      <c r="Y330" s="5">
        <v>12.973321</v>
      </c>
      <c r="Z330" s="5">
        <v>76.105770000000007</v>
      </c>
      <c r="AA330" s="5">
        <v>7.8378439999999996</v>
      </c>
      <c r="AB330" s="5">
        <v>16.791589999999999</v>
      </c>
      <c r="AC330" s="5">
        <v>83.001334</v>
      </c>
      <c r="AD330" s="5">
        <v>79.488871000000003</v>
      </c>
      <c r="AE330" s="5">
        <v>25.292532999999999</v>
      </c>
      <c r="AF330" s="5">
        <v>82.138912000000005</v>
      </c>
      <c r="AG330" s="5">
        <v>79.729888000000003</v>
      </c>
      <c r="AH330" s="5">
        <v>84.187894</v>
      </c>
      <c r="AI330" s="5">
        <v>22.447707000000001</v>
      </c>
      <c r="AJ330" s="5">
        <v>84.01352</v>
      </c>
      <c r="AK330" s="5">
        <v>75.975904</v>
      </c>
      <c r="AL330" s="5">
        <v>21.759641999999999</v>
      </c>
      <c r="AM330" s="5">
        <v>11.276429</v>
      </c>
      <c r="AN330" s="5">
        <v>29.967806</v>
      </c>
      <c r="AO330" s="5">
        <v>69.864845000000003</v>
      </c>
      <c r="AP330" s="5">
        <v>4.1731879999999997</v>
      </c>
      <c r="AQ330" s="5">
        <v>81.355568000000005</v>
      </c>
      <c r="AR330" s="5">
        <v>29.583863000000001</v>
      </c>
      <c r="AS330" s="5">
        <v>19.452238999999999</v>
      </c>
      <c r="AT330" s="5">
        <v>23.401748999999999</v>
      </c>
      <c r="AU330" s="5">
        <v>71.889415999999997</v>
      </c>
      <c r="AV330" s="5">
        <v>66.148124999999993</v>
      </c>
      <c r="AW330" s="5">
        <v>29.645144999999999</v>
      </c>
      <c r="AX330" s="5">
        <v>22.976064999999998</v>
      </c>
    </row>
    <row r="331" spans="1:50" x14ac:dyDescent="0.35">
      <c r="A331" s="5">
        <v>25.597884000000001</v>
      </c>
      <c r="B331" s="5">
        <v>15.720696999999999</v>
      </c>
      <c r="C331" s="5">
        <v>76.340344999999999</v>
      </c>
      <c r="D331" s="5">
        <v>73.280471000000006</v>
      </c>
      <c r="E331" s="5">
        <v>74.991249999999994</v>
      </c>
      <c r="F331" s="5">
        <v>88.049824999999998</v>
      </c>
      <c r="G331" s="5">
        <v>77.825985000000003</v>
      </c>
      <c r="H331" s="5">
        <v>85.395031000000003</v>
      </c>
      <c r="I331" s="5">
        <v>19.98584</v>
      </c>
      <c r="J331" s="5">
        <v>27.040894000000002</v>
      </c>
      <c r="K331" s="5">
        <v>18.353306</v>
      </c>
      <c r="L331" s="5">
        <v>18.119482000000001</v>
      </c>
      <c r="M331" s="5">
        <v>22.042731</v>
      </c>
      <c r="N331" s="5">
        <v>20.102461000000002</v>
      </c>
      <c r="O331" s="5">
        <v>77.583061999999998</v>
      </c>
      <c r="P331" s="5">
        <v>14.834569999999999</v>
      </c>
      <c r="Q331" s="5">
        <v>86.032782999999995</v>
      </c>
      <c r="R331" s="5">
        <v>22.194089000000002</v>
      </c>
      <c r="S331" s="5">
        <v>74.238713000000004</v>
      </c>
      <c r="T331" s="5">
        <v>17.972756</v>
      </c>
      <c r="U331" s="5">
        <v>81.835881999999998</v>
      </c>
      <c r="V331" s="5">
        <v>16.291276</v>
      </c>
      <c r="W331" s="5">
        <v>25.892029999999998</v>
      </c>
      <c r="X331" s="5">
        <v>85.086291000000003</v>
      </c>
      <c r="Y331" s="5">
        <v>79.650565999999998</v>
      </c>
      <c r="Z331" s="5">
        <v>15.084679</v>
      </c>
      <c r="AA331" s="5">
        <v>19.482724000000001</v>
      </c>
      <c r="AB331" s="5">
        <v>80.336596999999998</v>
      </c>
      <c r="AC331" s="5">
        <v>72.611618000000007</v>
      </c>
      <c r="AD331" s="5">
        <v>74.623819999999995</v>
      </c>
      <c r="AE331" s="5">
        <v>26.006626000000001</v>
      </c>
      <c r="AF331" s="5">
        <v>77.801984000000004</v>
      </c>
      <c r="AG331" s="5">
        <v>84.950624000000005</v>
      </c>
      <c r="AH331" s="5">
        <v>78.762096999999997</v>
      </c>
      <c r="AI331" s="5">
        <v>76.871459999999999</v>
      </c>
      <c r="AJ331" s="5">
        <v>17.366454999999998</v>
      </c>
      <c r="AK331" s="5">
        <v>74.689712</v>
      </c>
      <c r="AL331" s="5">
        <v>22.919851999999999</v>
      </c>
      <c r="AM331" s="5">
        <v>23.795294999999999</v>
      </c>
      <c r="AN331" s="5">
        <v>23.098761</v>
      </c>
      <c r="AO331" s="5">
        <v>24.042518999999999</v>
      </c>
      <c r="AP331" s="5">
        <v>77.107136999999994</v>
      </c>
      <c r="AQ331" s="5">
        <v>23.056595000000002</v>
      </c>
      <c r="AR331" s="5">
        <v>24.274041</v>
      </c>
      <c r="AS331" s="5">
        <v>86.855006000000003</v>
      </c>
      <c r="AT331" s="5">
        <v>24.519307999999999</v>
      </c>
      <c r="AU331" s="5">
        <v>20.410831999999999</v>
      </c>
      <c r="AV331" s="5">
        <v>83.246973999999994</v>
      </c>
      <c r="AW331" s="5">
        <v>15.117958</v>
      </c>
      <c r="AX331" s="5">
        <v>78.286088000000007</v>
      </c>
    </row>
    <row r="332" spans="1:50" x14ac:dyDescent="0.35">
      <c r="A332" s="5">
        <v>22.340681</v>
      </c>
      <c r="B332" s="5">
        <v>21.358364999999999</v>
      </c>
      <c r="C332" s="5">
        <v>19.93139</v>
      </c>
      <c r="D332" s="5">
        <v>82.783846999999994</v>
      </c>
      <c r="E332" s="5">
        <v>17.638762</v>
      </c>
      <c r="F332" s="5">
        <v>79.621714999999995</v>
      </c>
      <c r="G332" s="5">
        <v>15.72251</v>
      </c>
      <c r="H332" s="5">
        <v>78.551045999999999</v>
      </c>
      <c r="I332" s="5">
        <v>19.258965</v>
      </c>
      <c r="J332" s="5">
        <v>84.873655999999997</v>
      </c>
      <c r="K332" s="5">
        <v>73.960459</v>
      </c>
      <c r="L332" s="5">
        <v>74.606187000000006</v>
      </c>
      <c r="M332" s="5">
        <v>76.844887999999997</v>
      </c>
      <c r="N332" s="5">
        <v>22.465045</v>
      </c>
      <c r="O332" s="5">
        <v>12.677718</v>
      </c>
      <c r="P332" s="5">
        <v>25.497273</v>
      </c>
      <c r="Q332" s="5">
        <v>83.544646</v>
      </c>
      <c r="R332" s="5">
        <v>24.639890999999999</v>
      </c>
      <c r="S332" s="5">
        <v>80.819108999999997</v>
      </c>
      <c r="T332" s="5">
        <v>27.500816</v>
      </c>
      <c r="U332" s="5">
        <v>85.709318999999994</v>
      </c>
      <c r="V332" s="5">
        <v>18.293969000000001</v>
      </c>
      <c r="W332" s="5">
        <v>16.383011</v>
      </c>
      <c r="X332" s="5">
        <v>17.892678</v>
      </c>
      <c r="Y332" s="5">
        <v>78.046732000000006</v>
      </c>
      <c r="Z332" s="5">
        <v>63.157335000000003</v>
      </c>
      <c r="AA332" s="5">
        <v>80.486435</v>
      </c>
      <c r="AB332" s="5">
        <v>80.121003000000002</v>
      </c>
      <c r="AC332" s="5">
        <v>20.504906999999999</v>
      </c>
      <c r="AD332" s="5">
        <v>76.503974999999997</v>
      </c>
      <c r="AE332" s="5">
        <v>23.620633000000002</v>
      </c>
      <c r="AF332" s="5">
        <v>15.363770000000001</v>
      </c>
      <c r="AG332" s="5">
        <v>78.647317000000001</v>
      </c>
      <c r="AH332" s="5">
        <v>85.129397999999995</v>
      </c>
      <c r="AI332" s="5">
        <v>18.605387</v>
      </c>
      <c r="AJ332" s="5">
        <v>21.422664999999999</v>
      </c>
      <c r="AK332" s="5">
        <v>78.710012000000006</v>
      </c>
      <c r="AL332" s="5">
        <v>76.974007999999998</v>
      </c>
      <c r="AM332" s="5">
        <v>19.004086000000001</v>
      </c>
      <c r="AN332" s="5">
        <v>73.659716000000003</v>
      </c>
      <c r="AO332" s="5">
        <v>16.317705</v>
      </c>
      <c r="AP332" s="5">
        <v>76.276336999999998</v>
      </c>
      <c r="AQ332" s="5">
        <v>83.251026999999993</v>
      </c>
      <c r="AR332" s="5">
        <v>18.353522000000002</v>
      </c>
      <c r="AS332" s="5">
        <v>22.611878999999998</v>
      </c>
      <c r="AT332" s="5">
        <v>18.843598</v>
      </c>
      <c r="AU332" s="5">
        <v>74.401261000000005</v>
      </c>
      <c r="AV332" s="5">
        <v>17.306585999999999</v>
      </c>
      <c r="AW332" s="5">
        <v>23.927980999999999</v>
      </c>
      <c r="AX332" s="5">
        <v>79.225559000000004</v>
      </c>
    </row>
    <row r="333" spans="1:50" x14ac:dyDescent="0.35">
      <c r="A333" s="5">
        <v>23.777435000000001</v>
      </c>
      <c r="B333" s="5">
        <v>21.898672000000001</v>
      </c>
      <c r="C333" s="5">
        <v>22.844953</v>
      </c>
      <c r="D333" s="5">
        <v>32.218797000000002</v>
      </c>
      <c r="E333" s="5">
        <v>19.970405</v>
      </c>
      <c r="F333" s="5">
        <v>17.648892</v>
      </c>
      <c r="G333" s="5">
        <v>14.404465999999999</v>
      </c>
      <c r="H333" s="5">
        <v>16.280507</v>
      </c>
      <c r="I333" s="5">
        <v>78.673715000000001</v>
      </c>
      <c r="J333" s="5">
        <v>75.255741999999998</v>
      </c>
      <c r="K333" s="5">
        <v>85.895955999999998</v>
      </c>
      <c r="L333" s="5">
        <v>15.010809</v>
      </c>
      <c r="M333" s="5">
        <v>89.999707000000001</v>
      </c>
      <c r="N333" s="5">
        <v>80.693667000000005</v>
      </c>
      <c r="O333" s="5">
        <v>20.823924999999999</v>
      </c>
      <c r="P333" s="5">
        <v>82.799190999999993</v>
      </c>
      <c r="Q333" s="5">
        <v>23.482697000000002</v>
      </c>
      <c r="R333" s="5">
        <v>16.798393000000001</v>
      </c>
      <c r="S333" s="5">
        <v>19.142402000000001</v>
      </c>
      <c r="T333" s="5">
        <v>8.6950310000000002</v>
      </c>
      <c r="U333" s="5">
        <v>22.278860000000002</v>
      </c>
      <c r="V333" s="5">
        <v>77.967091999999994</v>
      </c>
      <c r="W333" s="5">
        <v>22.789408000000002</v>
      </c>
      <c r="X333" s="5">
        <v>78.090462000000002</v>
      </c>
      <c r="Y333" s="5">
        <v>78.928371999999996</v>
      </c>
      <c r="Z333" s="5">
        <v>25.565076000000001</v>
      </c>
      <c r="AA333" s="5">
        <v>87.666821999999996</v>
      </c>
      <c r="AB333" s="5">
        <v>17.859646999999999</v>
      </c>
      <c r="AC333" s="5">
        <v>24.789325999999999</v>
      </c>
      <c r="AD333" s="5">
        <v>14.697106</v>
      </c>
      <c r="AE333" s="5">
        <v>17.465135</v>
      </c>
      <c r="AF333" s="5">
        <v>85.191440999999998</v>
      </c>
      <c r="AG333" s="5">
        <v>16.183776999999999</v>
      </c>
      <c r="AH333" s="5">
        <v>83.533716999999996</v>
      </c>
      <c r="AI333" s="5">
        <v>68.091735999999997</v>
      </c>
      <c r="AJ333" s="5">
        <v>15.397456999999999</v>
      </c>
      <c r="AK333" s="5">
        <v>75.485012999999995</v>
      </c>
      <c r="AL333" s="5">
        <v>81.296181000000004</v>
      </c>
      <c r="AM333" s="5">
        <v>82.360596000000001</v>
      </c>
      <c r="AN333" s="5">
        <v>84.354648999999995</v>
      </c>
      <c r="AO333" s="5">
        <v>71.426207000000005</v>
      </c>
      <c r="AP333" s="5">
        <v>20.005613</v>
      </c>
      <c r="AQ333" s="5">
        <v>83.438502999999997</v>
      </c>
      <c r="AR333" s="5">
        <v>17.904622</v>
      </c>
      <c r="AS333" s="5">
        <v>82.838277000000005</v>
      </c>
      <c r="AT333" s="5">
        <v>81.749703999999994</v>
      </c>
      <c r="AU333" s="5">
        <v>71.612592000000006</v>
      </c>
      <c r="AV333" s="5">
        <v>19.018007000000001</v>
      </c>
      <c r="AW333" s="5">
        <v>81.838144</v>
      </c>
      <c r="AX333" s="5">
        <v>83.705943000000005</v>
      </c>
    </row>
    <row r="334" spans="1:50" x14ac:dyDescent="0.35">
      <c r="A334" s="5">
        <v>85.908640000000005</v>
      </c>
      <c r="B334" s="5">
        <v>85.822792000000007</v>
      </c>
      <c r="C334" s="5">
        <v>74.715817000000001</v>
      </c>
      <c r="D334" s="5">
        <v>22.185555999999998</v>
      </c>
      <c r="E334" s="5">
        <v>22.537921000000001</v>
      </c>
      <c r="F334" s="5">
        <v>21.506523000000001</v>
      </c>
      <c r="G334" s="5">
        <v>20.997136999999999</v>
      </c>
      <c r="H334" s="5">
        <v>17.497744999999998</v>
      </c>
      <c r="I334" s="5">
        <v>91.025599999999997</v>
      </c>
      <c r="J334" s="5">
        <v>22.601050000000001</v>
      </c>
      <c r="K334" s="5">
        <v>22.164774000000001</v>
      </c>
      <c r="L334" s="5">
        <v>74.143212000000005</v>
      </c>
      <c r="M334" s="5">
        <v>86.676119999999997</v>
      </c>
      <c r="N334" s="5">
        <v>22.448001000000001</v>
      </c>
      <c r="O334" s="5">
        <v>80.844126000000003</v>
      </c>
      <c r="P334" s="5">
        <v>78.057509999999994</v>
      </c>
      <c r="Q334" s="5">
        <v>77.685081999999994</v>
      </c>
      <c r="R334" s="5">
        <v>74.549305000000004</v>
      </c>
      <c r="S334" s="5">
        <v>31.531407000000002</v>
      </c>
      <c r="T334" s="5">
        <v>75.631191999999999</v>
      </c>
      <c r="U334" s="5">
        <v>23.109718999999998</v>
      </c>
      <c r="V334" s="5">
        <v>18.836572</v>
      </c>
      <c r="W334" s="5">
        <v>74.376840000000001</v>
      </c>
      <c r="X334" s="5">
        <v>12.663391000000001</v>
      </c>
      <c r="Y334" s="5">
        <v>78.776747999999998</v>
      </c>
      <c r="Z334" s="5">
        <v>19.750450000000001</v>
      </c>
      <c r="AA334" s="5">
        <v>24.184256999999999</v>
      </c>
      <c r="AB334" s="5">
        <v>21.724160999999999</v>
      </c>
      <c r="AC334" s="5">
        <v>83.108591000000004</v>
      </c>
      <c r="AD334" s="5">
        <v>76.464082000000005</v>
      </c>
      <c r="AE334" s="5">
        <v>31.038653</v>
      </c>
      <c r="AF334" s="5">
        <v>11.032192</v>
      </c>
      <c r="AG334" s="5">
        <v>25.008581</v>
      </c>
      <c r="AH334" s="5">
        <v>82.310520999999994</v>
      </c>
      <c r="AI334" s="5">
        <v>84.635626000000002</v>
      </c>
      <c r="AJ334" s="5">
        <v>13.02196</v>
      </c>
      <c r="AK334" s="5">
        <v>28.229061000000002</v>
      </c>
      <c r="AL334" s="5">
        <v>83.377160000000003</v>
      </c>
      <c r="AM334" s="5">
        <v>76.662267</v>
      </c>
      <c r="AN334" s="5">
        <v>19.815465</v>
      </c>
      <c r="AO334" s="5">
        <v>26.456934</v>
      </c>
      <c r="AP334" s="5">
        <v>82.632255000000001</v>
      </c>
      <c r="AQ334" s="5">
        <v>75.225426999999996</v>
      </c>
      <c r="AR334" s="5">
        <v>81.757217999999995</v>
      </c>
      <c r="AS334" s="5">
        <v>84.559505000000001</v>
      </c>
      <c r="AT334" s="5">
        <v>77.401224999999997</v>
      </c>
      <c r="AU334" s="5">
        <v>71.087952999999999</v>
      </c>
      <c r="AV334" s="5">
        <v>79.477278999999996</v>
      </c>
      <c r="AW334" s="5">
        <v>83.209289999999996</v>
      </c>
      <c r="AX334" s="5">
        <v>84.313715999999999</v>
      </c>
    </row>
    <row r="335" spans="1:50" x14ac:dyDescent="0.35">
      <c r="A335" s="5">
        <v>76.918628999999996</v>
      </c>
      <c r="B335" s="5">
        <v>21.917954999999999</v>
      </c>
      <c r="C335" s="5">
        <v>91.551399000000004</v>
      </c>
      <c r="D335" s="5">
        <v>9.9190450000000006</v>
      </c>
      <c r="E335" s="5">
        <v>88.721546000000004</v>
      </c>
      <c r="F335" s="5">
        <v>74.669927000000001</v>
      </c>
      <c r="G335" s="5">
        <v>24.919958999999999</v>
      </c>
      <c r="H335" s="5">
        <v>21.116212000000001</v>
      </c>
      <c r="I335" s="5">
        <v>20.940496</v>
      </c>
      <c r="J335" s="5">
        <v>90.209650999999994</v>
      </c>
      <c r="K335" s="5">
        <v>17.061024</v>
      </c>
      <c r="L335" s="5">
        <v>26.602989000000001</v>
      </c>
      <c r="M335" s="5">
        <v>13.023891000000001</v>
      </c>
      <c r="N335" s="5">
        <v>20.135054</v>
      </c>
      <c r="O335" s="5">
        <v>69.837494000000007</v>
      </c>
      <c r="P335" s="5">
        <v>81.152546999999998</v>
      </c>
      <c r="Q335" s="5">
        <v>86.779824000000005</v>
      </c>
      <c r="R335" s="5">
        <v>76.952511000000001</v>
      </c>
      <c r="S335" s="5">
        <v>17.953610999999999</v>
      </c>
      <c r="T335" s="5">
        <v>15.802239</v>
      </c>
      <c r="U335" s="5">
        <v>83.603429000000006</v>
      </c>
      <c r="V335" s="5">
        <v>15.734249</v>
      </c>
      <c r="W335" s="5">
        <v>69.553584000000001</v>
      </c>
      <c r="X335" s="5">
        <v>78.742574000000005</v>
      </c>
      <c r="Y335" s="5">
        <v>22.422919</v>
      </c>
      <c r="Z335" s="5">
        <v>76.071830000000006</v>
      </c>
      <c r="AA335" s="5">
        <v>23.813219</v>
      </c>
      <c r="AB335" s="5">
        <v>18.229261000000001</v>
      </c>
      <c r="AC335" s="5">
        <v>68.668790000000001</v>
      </c>
      <c r="AD335" s="5">
        <v>77.918087</v>
      </c>
      <c r="AE335" s="5">
        <v>26.803943</v>
      </c>
      <c r="AF335" s="5">
        <v>76.129807999999997</v>
      </c>
      <c r="AG335" s="5">
        <v>19.313711999999999</v>
      </c>
      <c r="AH335" s="5">
        <v>16.151810999999999</v>
      </c>
      <c r="AI335" s="5">
        <v>19.703870999999999</v>
      </c>
      <c r="AJ335" s="5">
        <v>84.698139999999995</v>
      </c>
      <c r="AK335" s="5">
        <v>14.043766</v>
      </c>
      <c r="AL335" s="5">
        <v>87.050426999999999</v>
      </c>
      <c r="AM335" s="5">
        <v>8.5441210000000005</v>
      </c>
      <c r="AN335" s="5">
        <v>73.382113000000004</v>
      </c>
      <c r="AO335" s="5">
        <v>80.766728000000001</v>
      </c>
      <c r="AP335" s="5">
        <v>75.665075000000002</v>
      </c>
      <c r="AQ335" s="5">
        <v>73.627386999999999</v>
      </c>
      <c r="AR335" s="5">
        <v>77.013632000000001</v>
      </c>
      <c r="AS335" s="5">
        <v>20.846969000000001</v>
      </c>
      <c r="AT335" s="5">
        <v>78.651190999999997</v>
      </c>
      <c r="AU335" s="5">
        <v>81.157214999999994</v>
      </c>
      <c r="AV335" s="5">
        <v>19.745785999999999</v>
      </c>
      <c r="AW335" s="5">
        <v>24.014693999999999</v>
      </c>
      <c r="AX335" s="5">
        <v>11.32231</v>
      </c>
    </row>
    <row r="336" spans="1:50" x14ac:dyDescent="0.35">
      <c r="A336" s="5">
        <v>84.817064000000002</v>
      </c>
      <c r="B336" s="5">
        <v>32.359025000000003</v>
      </c>
      <c r="C336" s="5">
        <v>81.172783999999993</v>
      </c>
      <c r="D336" s="5">
        <v>84.425825000000003</v>
      </c>
      <c r="E336" s="5">
        <v>79.134088000000006</v>
      </c>
      <c r="F336" s="5">
        <v>15.516738</v>
      </c>
      <c r="G336" s="5">
        <v>14.879101</v>
      </c>
      <c r="H336" s="5">
        <v>27.912075999999999</v>
      </c>
      <c r="I336" s="5">
        <v>77.166196999999997</v>
      </c>
      <c r="J336" s="5">
        <v>17.669398999999999</v>
      </c>
      <c r="K336" s="5">
        <v>82.460939999999994</v>
      </c>
      <c r="L336" s="5">
        <v>18.904947</v>
      </c>
      <c r="M336" s="5">
        <v>78.991034999999997</v>
      </c>
      <c r="N336" s="5">
        <v>83.504727000000003</v>
      </c>
      <c r="O336" s="5">
        <v>16.315200000000001</v>
      </c>
      <c r="P336" s="5">
        <v>25.494795</v>
      </c>
      <c r="Q336" s="5">
        <v>23.711321999999999</v>
      </c>
      <c r="R336" s="5">
        <v>86.762698999999998</v>
      </c>
      <c r="S336" s="5">
        <v>14.754457</v>
      </c>
      <c r="T336" s="5">
        <v>76.999212</v>
      </c>
      <c r="U336" s="5">
        <v>73.275948999999997</v>
      </c>
      <c r="V336" s="5">
        <v>67.322810000000004</v>
      </c>
      <c r="W336" s="5">
        <v>18.769114999999999</v>
      </c>
      <c r="X336" s="5">
        <v>24.840592999999998</v>
      </c>
      <c r="Y336" s="5">
        <v>22.825775</v>
      </c>
      <c r="Z336" s="5">
        <v>17.466412999999999</v>
      </c>
      <c r="AA336" s="5">
        <v>74.210594</v>
      </c>
      <c r="AB336" s="5">
        <v>15.668804</v>
      </c>
      <c r="AC336" s="5">
        <v>86.522197000000006</v>
      </c>
      <c r="AD336" s="5">
        <v>21.111132000000001</v>
      </c>
      <c r="AE336" s="5">
        <v>20.863437000000001</v>
      </c>
      <c r="AF336" s="5">
        <v>19.705988999999999</v>
      </c>
      <c r="AG336" s="5">
        <v>16.347619999999999</v>
      </c>
      <c r="AH336" s="5">
        <v>78.030373999999995</v>
      </c>
      <c r="AI336" s="5">
        <v>13.98137</v>
      </c>
      <c r="AJ336" s="5">
        <v>82.930525000000003</v>
      </c>
      <c r="AK336" s="5">
        <v>74.247456</v>
      </c>
      <c r="AL336" s="5">
        <v>71.076500999999993</v>
      </c>
      <c r="AM336" s="5">
        <v>81.262190000000004</v>
      </c>
      <c r="AN336" s="5">
        <v>23.109349000000002</v>
      </c>
      <c r="AO336" s="5">
        <v>21.760912999999999</v>
      </c>
      <c r="AP336" s="5">
        <v>80.563312999999994</v>
      </c>
      <c r="AQ336" s="5">
        <v>77.032342</v>
      </c>
      <c r="AR336" s="5">
        <v>74.372484999999998</v>
      </c>
      <c r="AS336" s="5">
        <v>18.425083999999998</v>
      </c>
      <c r="AT336" s="5">
        <v>22.541295999999999</v>
      </c>
      <c r="AU336" s="5">
        <v>76.081751999999994</v>
      </c>
      <c r="AV336" s="5">
        <v>16.142032</v>
      </c>
      <c r="AW336" s="5">
        <v>81.332605000000001</v>
      </c>
      <c r="AX336" s="5">
        <v>22.774988</v>
      </c>
    </row>
    <row r="337" spans="1:50" x14ac:dyDescent="0.35">
      <c r="A337" s="5">
        <v>23.591832</v>
      </c>
      <c r="B337" s="5">
        <v>73.023977000000002</v>
      </c>
      <c r="C337" s="5">
        <v>91.271071000000006</v>
      </c>
      <c r="D337" s="5">
        <v>28.101794000000002</v>
      </c>
      <c r="E337" s="5">
        <v>24.173376999999999</v>
      </c>
      <c r="F337" s="5">
        <v>22.193355</v>
      </c>
      <c r="G337" s="5">
        <v>70.376406000000003</v>
      </c>
      <c r="H337" s="5">
        <v>76.733740999999995</v>
      </c>
      <c r="I337" s="5">
        <v>83.082211000000001</v>
      </c>
      <c r="J337" s="5">
        <v>17.579014999999998</v>
      </c>
      <c r="K337" s="5">
        <v>78.867885999999999</v>
      </c>
      <c r="L337" s="5">
        <v>75.837770000000006</v>
      </c>
      <c r="M337" s="5">
        <v>17.440370000000001</v>
      </c>
      <c r="N337" s="5">
        <v>19.784343</v>
      </c>
      <c r="O337" s="5">
        <v>23.836486000000001</v>
      </c>
      <c r="P337" s="5">
        <v>14.266829</v>
      </c>
      <c r="Q337" s="5">
        <v>74.240517999999994</v>
      </c>
      <c r="R337" s="5">
        <v>17.678667000000001</v>
      </c>
      <c r="S337" s="5">
        <v>77.630296999999999</v>
      </c>
      <c r="T337" s="5">
        <v>21.633519</v>
      </c>
      <c r="U337" s="5">
        <v>16.223853999999999</v>
      </c>
      <c r="V337" s="5">
        <v>18.855663</v>
      </c>
      <c r="W337" s="5">
        <v>21.199933000000001</v>
      </c>
      <c r="X337" s="5">
        <v>73.384281999999999</v>
      </c>
      <c r="Y337" s="5">
        <v>20.710899000000001</v>
      </c>
      <c r="Z337" s="5">
        <v>29.766918</v>
      </c>
      <c r="AA337" s="5">
        <v>87.070133999999996</v>
      </c>
      <c r="AB337" s="5">
        <v>22.486104000000001</v>
      </c>
      <c r="AC337" s="5">
        <v>85.649793000000003</v>
      </c>
      <c r="AD337" s="5">
        <v>21.834085000000002</v>
      </c>
      <c r="AE337" s="5">
        <v>75.060570999999996</v>
      </c>
      <c r="AF337" s="5">
        <v>20.321413</v>
      </c>
      <c r="AG337" s="5">
        <v>78.983177999999995</v>
      </c>
      <c r="AH337" s="5">
        <v>76.750164999999996</v>
      </c>
      <c r="AI337" s="5">
        <v>81.600295000000003</v>
      </c>
      <c r="AJ337" s="5">
        <v>31.564442</v>
      </c>
      <c r="AK337" s="5">
        <v>83.160026000000002</v>
      </c>
      <c r="AL337" s="5">
        <v>84.325038000000006</v>
      </c>
      <c r="AM337" s="5">
        <v>24.174825999999999</v>
      </c>
      <c r="AN337" s="5">
        <v>20.166418</v>
      </c>
      <c r="AO337" s="5">
        <v>12.878543000000001</v>
      </c>
      <c r="AP337" s="5">
        <v>80.078102000000001</v>
      </c>
      <c r="AQ337" s="5">
        <v>82.611913000000001</v>
      </c>
      <c r="AR337" s="5">
        <v>78.644260000000003</v>
      </c>
      <c r="AS337" s="5">
        <v>21.160025999999998</v>
      </c>
      <c r="AT337" s="5">
        <v>14.592866000000001</v>
      </c>
      <c r="AU337" s="5">
        <v>84.037638000000001</v>
      </c>
      <c r="AV337" s="5">
        <v>28.628402000000001</v>
      </c>
      <c r="AW337" s="5">
        <v>78.722395000000006</v>
      </c>
      <c r="AX337" s="5">
        <v>19.928576</v>
      </c>
    </row>
    <row r="338" spans="1:50" x14ac:dyDescent="0.35">
      <c r="A338" s="5">
        <v>74.765663000000004</v>
      </c>
      <c r="B338" s="5">
        <v>25.990666000000001</v>
      </c>
      <c r="C338" s="5">
        <v>74.840701999999993</v>
      </c>
      <c r="D338" s="5">
        <v>81.234745000000004</v>
      </c>
      <c r="E338" s="5">
        <v>82.169059000000004</v>
      </c>
      <c r="F338" s="5">
        <v>23.945945999999999</v>
      </c>
      <c r="G338" s="5">
        <v>75.582246999999995</v>
      </c>
      <c r="H338" s="5">
        <v>23.727361999999999</v>
      </c>
      <c r="I338" s="5">
        <v>23.235744</v>
      </c>
      <c r="J338" s="5">
        <v>86.155004000000005</v>
      </c>
      <c r="K338" s="5">
        <v>18.741232</v>
      </c>
      <c r="L338" s="5">
        <v>21.166965000000001</v>
      </c>
      <c r="M338" s="5">
        <v>11.791264</v>
      </c>
      <c r="N338" s="5">
        <v>12.177072000000001</v>
      </c>
      <c r="O338" s="5">
        <v>69.903549999999996</v>
      </c>
      <c r="P338" s="5">
        <v>21.096802</v>
      </c>
      <c r="Q338" s="5">
        <v>18.683679999999999</v>
      </c>
      <c r="R338" s="5">
        <v>81.629897</v>
      </c>
      <c r="S338" s="5">
        <v>84.689672000000002</v>
      </c>
      <c r="T338" s="5">
        <v>24.806224</v>
      </c>
      <c r="U338" s="5">
        <v>85.030116000000007</v>
      </c>
      <c r="V338" s="5">
        <v>82.460696999999996</v>
      </c>
      <c r="W338" s="5">
        <v>24.379270999999999</v>
      </c>
      <c r="X338" s="5">
        <v>78.638036</v>
      </c>
      <c r="Y338" s="5">
        <v>79.319114999999996</v>
      </c>
      <c r="Z338" s="5">
        <v>86.922262000000003</v>
      </c>
      <c r="AA338" s="5">
        <v>83.279364999999999</v>
      </c>
      <c r="AB338" s="5">
        <v>12.31108</v>
      </c>
      <c r="AC338" s="5">
        <v>15.707860999999999</v>
      </c>
      <c r="AD338" s="5">
        <v>11.992081000000001</v>
      </c>
      <c r="AE338" s="5">
        <v>88.627757000000003</v>
      </c>
      <c r="AF338" s="5">
        <v>90.577618000000001</v>
      </c>
      <c r="AG338" s="5">
        <v>76.321843999999999</v>
      </c>
      <c r="AH338" s="5">
        <v>85.408676</v>
      </c>
      <c r="AI338" s="5">
        <v>76.465321000000003</v>
      </c>
      <c r="AJ338" s="5">
        <v>18.054746999999999</v>
      </c>
      <c r="AK338" s="5">
        <v>19.061744000000001</v>
      </c>
      <c r="AL338" s="5">
        <v>23.902508999999998</v>
      </c>
      <c r="AM338" s="5">
        <v>17.049329</v>
      </c>
      <c r="AN338" s="5">
        <v>23.843592000000001</v>
      </c>
      <c r="AO338" s="5">
        <v>17.002714999999998</v>
      </c>
      <c r="AP338" s="5">
        <v>73.907799999999995</v>
      </c>
      <c r="AQ338" s="5">
        <v>15.918499000000001</v>
      </c>
      <c r="AR338" s="5">
        <v>84.676044000000005</v>
      </c>
      <c r="AS338" s="5">
        <v>82.082633999999999</v>
      </c>
      <c r="AT338" s="5">
        <v>14.698231</v>
      </c>
      <c r="AU338" s="5">
        <v>80.333078</v>
      </c>
      <c r="AV338" s="5">
        <v>22.556629999999998</v>
      </c>
      <c r="AW338" s="5">
        <v>83.413871</v>
      </c>
      <c r="AX338" s="5">
        <v>87.144917000000007</v>
      </c>
    </row>
    <row r="339" spans="1:50" x14ac:dyDescent="0.35">
      <c r="A339" s="5">
        <v>21.832564999999999</v>
      </c>
      <c r="B339" s="5">
        <v>14.630245</v>
      </c>
      <c r="C339" s="5">
        <v>16.77994</v>
      </c>
      <c r="D339" s="5">
        <v>76.636868000000007</v>
      </c>
      <c r="E339" s="5">
        <v>23.107500999999999</v>
      </c>
      <c r="F339" s="5">
        <v>81.481005999999994</v>
      </c>
      <c r="G339" s="5">
        <v>18.785765999999999</v>
      </c>
      <c r="H339" s="5">
        <v>14.467695000000001</v>
      </c>
      <c r="I339" s="5">
        <v>85.293011000000007</v>
      </c>
      <c r="J339" s="5">
        <v>84.447584000000006</v>
      </c>
      <c r="K339" s="5">
        <v>19.633703000000001</v>
      </c>
      <c r="L339" s="5">
        <v>87.377742999999995</v>
      </c>
      <c r="M339" s="5">
        <v>22.219885000000001</v>
      </c>
      <c r="N339" s="5">
        <v>79.310889000000003</v>
      </c>
      <c r="O339" s="5">
        <v>80.649341000000007</v>
      </c>
      <c r="P339" s="5">
        <v>26.590916</v>
      </c>
      <c r="Q339" s="5">
        <v>16.940562</v>
      </c>
      <c r="R339" s="5">
        <v>19.985485000000001</v>
      </c>
      <c r="S339" s="5">
        <v>16.531582</v>
      </c>
      <c r="T339" s="5">
        <v>21.451245</v>
      </c>
      <c r="U339" s="5">
        <v>20.591805000000001</v>
      </c>
      <c r="V339" s="5">
        <v>81.692387999999994</v>
      </c>
      <c r="W339" s="5">
        <v>82.401301000000004</v>
      </c>
      <c r="X339" s="5">
        <v>82.545535999999998</v>
      </c>
      <c r="Y339" s="5">
        <v>18.125397</v>
      </c>
      <c r="Z339" s="5">
        <v>15.370153</v>
      </c>
      <c r="AA339" s="5">
        <v>76.035110000000003</v>
      </c>
      <c r="AB339" s="5">
        <v>80.222188000000003</v>
      </c>
      <c r="AC339" s="5">
        <v>24.927064999999999</v>
      </c>
      <c r="AD339" s="5">
        <v>23.864884</v>
      </c>
      <c r="AE339" s="5">
        <v>25.921903</v>
      </c>
      <c r="AF339" s="5">
        <v>21.826619999999998</v>
      </c>
      <c r="AG339" s="5">
        <v>17.169481000000001</v>
      </c>
      <c r="AH339" s="5">
        <v>22.125819</v>
      </c>
      <c r="AI339" s="5">
        <v>15.520184</v>
      </c>
      <c r="AJ339" s="5">
        <v>78.698695000000001</v>
      </c>
      <c r="AK339" s="5">
        <v>16.746162999999999</v>
      </c>
      <c r="AL339" s="5">
        <v>14.559399000000001</v>
      </c>
      <c r="AM339" s="5">
        <v>17.783850999999999</v>
      </c>
      <c r="AN339" s="5">
        <v>23.269566999999999</v>
      </c>
      <c r="AO339" s="5">
        <v>89.474016000000006</v>
      </c>
      <c r="AP339" s="5">
        <v>27.333268</v>
      </c>
      <c r="AQ339" s="5">
        <v>26.515951000000001</v>
      </c>
      <c r="AR339" s="5">
        <v>84.604256000000007</v>
      </c>
      <c r="AS339" s="5">
        <v>86.278613000000007</v>
      </c>
      <c r="AT339" s="5">
        <v>20.113845999999999</v>
      </c>
      <c r="AU339" s="5">
        <v>20.945048</v>
      </c>
      <c r="AV339" s="5">
        <v>19.603159000000002</v>
      </c>
      <c r="AW339" s="5">
        <v>22.867825</v>
      </c>
      <c r="AX339" s="5">
        <v>24.802356</v>
      </c>
    </row>
    <row r="340" spans="1:50" x14ac:dyDescent="0.35">
      <c r="A340" s="5">
        <v>87.785846000000006</v>
      </c>
      <c r="B340" s="5">
        <v>76.177516999999995</v>
      </c>
      <c r="C340" s="5">
        <v>19.289805999999999</v>
      </c>
      <c r="D340" s="5">
        <v>10.570546999999999</v>
      </c>
      <c r="E340" s="5">
        <v>73.372384999999994</v>
      </c>
      <c r="F340" s="5">
        <v>83.786873999999997</v>
      </c>
      <c r="G340" s="5">
        <v>80.517874000000006</v>
      </c>
      <c r="H340" s="5">
        <v>83.786078000000003</v>
      </c>
      <c r="I340" s="5">
        <v>70.479139000000004</v>
      </c>
      <c r="J340" s="5">
        <v>76.905350999999996</v>
      </c>
      <c r="K340" s="5">
        <v>13.092962</v>
      </c>
      <c r="L340" s="5">
        <v>20.377050000000001</v>
      </c>
      <c r="M340" s="5">
        <v>25.858532</v>
      </c>
      <c r="N340" s="5">
        <v>25.628934999999998</v>
      </c>
      <c r="O340" s="5">
        <v>74.765213000000003</v>
      </c>
      <c r="P340" s="5">
        <v>78.956802999999994</v>
      </c>
      <c r="Q340" s="5">
        <v>84.152226999999996</v>
      </c>
      <c r="R340" s="5">
        <v>15.764573</v>
      </c>
      <c r="S340" s="5">
        <v>14.8504</v>
      </c>
      <c r="T340" s="5">
        <v>74.451704000000007</v>
      </c>
      <c r="U340" s="5">
        <v>76.221018999999998</v>
      </c>
      <c r="V340" s="5">
        <v>78.299899999999994</v>
      </c>
      <c r="W340" s="5">
        <v>16.411864999999999</v>
      </c>
      <c r="X340" s="5">
        <v>17.108936</v>
      </c>
      <c r="Y340" s="5">
        <v>76.319096999999999</v>
      </c>
      <c r="Z340" s="5">
        <v>87.054945000000004</v>
      </c>
      <c r="AA340" s="5">
        <v>79.016020999999995</v>
      </c>
      <c r="AB340" s="5">
        <v>76.380984999999995</v>
      </c>
      <c r="AC340" s="5">
        <v>21.754843999999999</v>
      </c>
      <c r="AD340" s="5">
        <v>20.518965000000001</v>
      </c>
      <c r="AE340" s="5">
        <v>74.758745000000005</v>
      </c>
      <c r="AF340" s="5">
        <v>71.293273999999997</v>
      </c>
      <c r="AG340" s="5">
        <v>77.544072</v>
      </c>
      <c r="AH340" s="5">
        <v>75.744388000000001</v>
      </c>
      <c r="AI340" s="5">
        <v>83.561353999999994</v>
      </c>
      <c r="AJ340" s="5">
        <v>81.333873999999994</v>
      </c>
      <c r="AK340" s="5">
        <v>27.934839</v>
      </c>
      <c r="AL340" s="5">
        <v>83.044550000000001</v>
      </c>
      <c r="AM340" s="5">
        <v>82.057930999999996</v>
      </c>
      <c r="AN340" s="5">
        <v>75.685411000000002</v>
      </c>
      <c r="AO340" s="5">
        <v>86.538685000000001</v>
      </c>
      <c r="AP340" s="5">
        <v>75.016294000000002</v>
      </c>
      <c r="AQ340" s="5">
        <v>24.719950999999998</v>
      </c>
      <c r="AR340" s="5">
        <v>26.418771</v>
      </c>
      <c r="AS340" s="5">
        <v>81.008870000000002</v>
      </c>
      <c r="AT340" s="5">
        <v>27.924298</v>
      </c>
      <c r="AU340" s="5">
        <v>79.104528000000002</v>
      </c>
      <c r="AV340" s="5">
        <v>81.274027000000004</v>
      </c>
      <c r="AW340" s="5">
        <v>87.273383999999993</v>
      </c>
      <c r="AX340" s="5">
        <v>27.870628</v>
      </c>
    </row>
    <row r="341" spans="1:50" x14ac:dyDescent="0.35">
      <c r="A341" s="5">
        <v>15.813337000000001</v>
      </c>
      <c r="B341" s="5">
        <v>27.43619</v>
      </c>
      <c r="C341" s="5">
        <v>80.95299</v>
      </c>
      <c r="D341" s="5">
        <v>16.895861</v>
      </c>
      <c r="E341" s="5">
        <v>26.765561000000002</v>
      </c>
      <c r="F341" s="5">
        <v>79.733367000000001</v>
      </c>
      <c r="G341" s="5">
        <v>80.721619000000004</v>
      </c>
      <c r="H341" s="5">
        <v>26.611757999999998</v>
      </c>
      <c r="I341" s="5">
        <v>24.347843000000001</v>
      </c>
      <c r="J341" s="5">
        <v>81.939809999999994</v>
      </c>
      <c r="K341" s="5">
        <v>76.208263000000002</v>
      </c>
      <c r="L341" s="5">
        <v>76.444941</v>
      </c>
      <c r="M341" s="5">
        <v>21.322005999999998</v>
      </c>
      <c r="N341" s="5">
        <v>87.330584000000002</v>
      </c>
      <c r="O341" s="5">
        <v>13.849672999999999</v>
      </c>
      <c r="P341" s="5">
        <v>21.641494999999999</v>
      </c>
      <c r="Q341" s="5">
        <v>26.021360999999999</v>
      </c>
      <c r="R341" s="5">
        <v>70.769148999999999</v>
      </c>
      <c r="S341" s="5">
        <v>93.714709999999997</v>
      </c>
      <c r="T341" s="5">
        <v>22.626923999999999</v>
      </c>
      <c r="U341" s="5">
        <v>71.669894999999997</v>
      </c>
      <c r="V341" s="5">
        <v>77.515664999999998</v>
      </c>
      <c r="W341" s="5">
        <v>23.386196000000002</v>
      </c>
      <c r="X341" s="5">
        <v>73.716050999999993</v>
      </c>
      <c r="Y341" s="5">
        <v>72.231790000000004</v>
      </c>
      <c r="Z341" s="5">
        <v>18.476434999999999</v>
      </c>
      <c r="AA341" s="5">
        <v>14.272948</v>
      </c>
      <c r="AB341" s="5">
        <v>80.970164999999994</v>
      </c>
      <c r="AC341" s="5">
        <v>84.591960999999998</v>
      </c>
      <c r="AD341" s="5">
        <v>79.847224999999995</v>
      </c>
      <c r="AE341" s="5">
        <v>16.851445999999999</v>
      </c>
      <c r="AF341" s="5">
        <v>71.640446999999995</v>
      </c>
      <c r="AG341" s="5">
        <v>22.175494</v>
      </c>
      <c r="AH341" s="5">
        <v>22.449387000000002</v>
      </c>
      <c r="AI341" s="5">
        <v>17.195720999999999</v>
      </c>
      <c r="AJ341" s="5">
        <v>81.73742</v>
      </c>
      <c r="AK341" s="5">
        <v>24.586974000000001</v>
      </c>
      <c r="AL341" s="5">
        <v>18.025769</v>
      </c>
      <c r="AM341" s="5">
        <v>76.851519999999994</v>
      </c>
      <c r="AN341" s="5">
        <v>13.73902</v>
      </c>
      <c r="AO341" s="5">
        <v>20.723116999999998</v>
      </c>
      <c r="AP341" s="5">
        <v>15.376811999999999</v>
      </c>
      <c r="AQ341" s="5">
        <v>88.314010999999994</v>
      </c>
      <c r="AR341" s="5">
        <v>72.385649999999998</v>
      </c>
      <c r="AS341" s="5">
        <v>18.946452000000001</v>
      </c>
      <c r="AT341" s="5">
        <v>24.404733</v>
      </c>
      <c r="AU341" s="5">
        <v>27.067983000000002</v>
      </c>
      <c r="AV341" s="5">
        <v>79.286597999999998</v>
      </c>
      <c r="AW341" s="5">
        <v>80.724948999999995</v>
      </c>
      <c r="AX341" s="5">
        <v>26.011685</v>
      </c>
    </row>
    <row r="342" spans="1:50" x14ac:dyDescent="0.35">
      <c r="A342" s="5">
        <v>79.688972000000007</v>
      </c>
      <c r="B342" s="5">
        <v>19.112271</v>
      </c>
      <c r="C342" s="5">
        <v>24.962606999999998</v>
      </c>
      <c r="D342" s="5">
        <v>86.252081000000004</v>
      </c>
      <c r="E342" s="5">
        <v>78.546204000000003</v>
      </c>
      <c r="F342" s="5">
        <v>16.592872</v>
      </c>
      <c r="G342" s="5">
        <v>88.704988999999998</v>
      </c>
      <c r="H342" s="5">
        <v>25.670102</v>
      </c>
      <c r="I342" s="5">
        <v>76.958771999999996</v>
      </c>
      <c r="J342" s="5">
        <v>12.328110000000001</v>
      </c>
      <c r="K342" s="5">
        <v>80.606637000000006</v>
      </c>
      <c r="L342" s="5">
        <v>77.547544000000002</v>
      </c>
      <c r="M342" s="5">
        <v>20.655878999999999</v>
      </c>
      <c r="N342" s="5">
        <v>27.553042000000001</v>
      </c>
      <c r="O342" s="5">
        <v>16.266756999999998</v>
      </c>
      <c r="P342" s="5">
        <v>74.304113999999998</v>
      </c>
      <c r="Q342" s="5">
        <v>12.706291</v>
      </c>
      <c r="R342" s="5">
        <v>15.411505</v>
      </c>
      <c r="S342" s="5">
        <v>18.531586999999998</v>
      </c>
      <c r="T342" s="5">
        <v>71.910050999999996</v>
      </c>
      <c r="U342" s="5">
        <v>78.804365000000004</v>
      </c>
      <c r="V342" s="5">
        <v>78.480586000000002</v>
      </c>
      <c r="W342" s="5">
        <v>83.461718000000005</v>
      </c>
      <c r="X342" s="5">
        <v>8.9270449999999997</v>
      </c>
      <c r="Y342" s="5">
        <v>77.661998999999994</v>
      </c>
      <c r="Z342" s="5">
        <v>78.850324000000001</v>
      </c>
      <c r="AA342" s="5">
        <v>87.325819999999993</v>
      </c>
      <c r="AB342" s="5">
        <v>20.261578</v>
      </c>
      <c r="AC342" s="5">
        <v>72.493185999999994</v>
      </c>
      <c r="AD342" s="5">
        <v>73.606594000000001</v>
      </c>
      <c r="AE342" s="5">
        <v>17.673881000000002</v>
      </c>
      <c r="AF342" s="5">
        <v>13.800103</v>
      </c>
      <c r="AG342" s="5">
        <v>12.609534999999999</v>
      </c>
      <c r="AH342" s="5">
        <v>18.079028999999998</v>
      </c>
      <c r="AI342" s="5">
        <v>19.470022</v>
      </c>
      <c r="AJ342" s="5">
        <v>77.384197999999998</v>
      </c>
      <c r="AK342" s="5">
        <v>80.471169000000003</v>
      </c>
      <c r="AL342" s="5">
        <v>13.593659000000001</v>
      </c>
      <c r="AM342" s="5">
        <v>77.808198000000004</v>
      </c>
      <c r="AN342" s="5">
        <v>24.941894000000001</v>
      </c>
      <c r="AO342" s="5">
        <v>12.450265999999999</v>
      </c>
      <c r="AP342" s="5">
        <v>14.393370000000001</v>
      </c>
      <c r="AQ342" s="5">
        <v>83.700164000000001</v>
      </c>
      <c r="AR342" s="5">
        <v>81.920488000000006</v>
      </c>
      <c r="AS342" s="5">
        <v>72.628223000000006</v>
      </c>
      <c r="AT342" s="5">
        <v>82.318535999999995</v>
      </c>
      <c r="AU342" s="5">
        <v>83.086207999999999</v>
      </c>
      <c r="AV342" s="5">
        <v>13.780904</v>
      </c>
      <c r="AW342" s="5">
        <v>75.098445999999996</v>
      </c>
      <c r="AX342" s="5">
        <v>20.792601999999999</v>
      </c>
    </row>
    <row r="343" spans="1:50" x14ac:dyDescent="0.35">
      <c r="A343" s="5">
        <v>83.849031999999994</v>
      </c>
      <c r="B343" s="5">
        <v>79.558991000000006</v>
      </c>
      <c r="C343" s="5">
        <v>13.943884000000001</v>
      </c>
      <c r="D343" s="5">
        <v>81.328384</v>
      </c>
      <c r="E343" s="5">
        <v>15.22756</v>
      </c>
      <c r="F343" s="5">
        <v>21.646245</v>
      </c>
      <c r="G343" s="5">
        <v>82.028013000000001</v>
      </c>
      <c r="H343" s="5">
        <v>77.707453000000001</v>
      </c>
      <c r="I343" s="5">
        <v>13.210915</v>
      </c>
      <c r="J343" s="5">
        <v>22.139710000000001</v>
      </c>
      <c r="K343" s="5">
        <v>17.403511999999999</v>
      </c>
      <c r="L343" s="5">
        <v>23.211832000000001</v>
      </c>
      <c r="M343" s="5">
        <v>15.950950000000001</v>
      </c>
      <c r="N343" s="5">
        <v>9.8549889999999998</v>
      </c>
      <c r="O343" s="5">
        <v>79.678853000000004</v>
      </c>
      <c r="P343" s="5">
        <v>22.175257999999999</v>
      </c>
      <c r="Q343" s="5">
        <v>86.065563999999995</v>
      </c>
      <c r="R343" s="5">
        <v>84.687250000000006</v>
      </c>
      <c r="S343" s="5">
        <v>28.529843</v>
      </c>
      <c r="T343" s="5">
        <v>14.097797999999999</v>
      </c>
      <c r="U343" s="5">
        <v>27.060655000000001</v>
      </c>
      <c r="V343" s="5">
        <v>16.897555000000001</v>
      </c>
      <c r="W343" s="5">
        <v>21.174005999999999</v>
      </c>
      <c r="X343" s="5">
        <v>73.200419999999994</v>
      </c>
      <c r="Y343" s="5">
        <v>83.901184999999998</v>
      </c>
      <c r="Z343" s="5">
        <v>13.526054999999999</v>
      </c>
      <c r="AA343" s="5">
        <v>26.741115000000001</v>
      </c>
      <c r="AB343" s="5">
        <v>24.840043000000001</v>
      </c>
      <c r="AC343" s="5">
        <v>16.834167999999998</v>
      </c>
      <c r="AD343" s="5">
        <v>16.381646</v>
      </c>
      <c r="AE343" s="5">
        <v>79.959495000000004</v>
      </c>
      <c r="AF343" s="5">
        <v>19.764939999999999</v>
      </c>
      <c r="AG343" s="5">
        <v>15.573331</v>
      </c>
      <c r="AH343" s="5">
        <v>80.926840999999996</v>
      </c>
      <c r="AI343" s="5">
        <v>75.103890000000007</v>
      </c>
      <c r="AJ343" s="5">
        <v>77.550026000000003</v>
      </c>
      <c r="AK343" s="5">
        <v>85.875670999999997</v>
      </c>
      <c r="AL343" s="5">
        <v>16.437013</v>
      </c>
      <c r="AM343" s="5">
        <v>15.058861</v>
      </c>
      <c r="AN343" s="5">
        <v>23.160216999999999</v>
      </c>
      <c r="AO343" s="5">
        <v>80.290723</v>
      </c>
      <c r="AP343" s="5">
        <v>87.265118999999999</v>
      </c>
      <c r="AQ343" s="5">
        <v>84.175828999999993</v>
      </c>
      <c r="AR343" s="5">
        <v>77.013520999999997</v>
      </c>
      <c r="AS343" s="5">
        <v>21.736626999999999</v>
      </c>
      <c r="AT343" s="5">
        <v>88.841892000000001</v>
      </c>
      <c r="AU343" s="5">
        <v>76.070545999999993</v>
      </c>
      <c r="AV343" s="5">
        <v>26.441317999999999</v>
      </c>
      <c r="AW343" s="5">
        <v>84.519797999999994</v>
      </c>
      <c r="AX343" s="5">
        <v>18.342400000000001</v>
      </c>
    </row>
    <row r="344" spans="1:50" x14ac:dyDescent="0.35">
      <c r="A344" s="5">
        <v>12.624217</v>
      </c>
      <c r="B344" s="5">
        <v>79.658918999999997</v>
      </c>
      <c r="C344" s="5">
        <v>18.226116000000001</v>
      </c>
      <c r="D344" s="5">
        <v>19.157868000000001</v>
      </c>
      <c r="E344" s="5">
        <v>18.157223999999999</v>
      </c>
      <c r="F344" s="5">
        <v>24.499444</v>
      </c>
      <c r="G344" s="5">
        <v>73.871635999999995</v>
      </c>
      <c r="H344" s="5">
        <v>20.536750999999999</v>
      </c>
      <c r="I344" s="5">
        <v>18.729431000000002</v>
      </c>
      <c r="J344" s="5">
        <v>16.971496999999999</v>
      </c>
      <c r="K344" s="5">
        <v>9.0535429999999995</v>
      </c>
      <c r="L344" s="5">
        <v>70.232854000000003</v>
      </c>
      <c r="M344" s="5">
        <v>67.977956000000006</v>
      </c>
      <c r="N344" s="5">
        <v>11.561673000000001</v>
      </c>
      <c r="O344" s="5">
        <v>16.22701</v>
      </c>
      <c r="P344" s="5">
        <v>82.729529999999997</v>
      </c>
      <c r="Q344" s="5">
        <v>78.943151999999998</v>
      </c>
      <c r="R344" s="5">
        <v>79.404954000000004</v>
      </c>
      <c r="S344" s="5">
        <v>80.046578999999994</v>
      </c>
      <c r="T344" s="5">
        <v>83.425229000000002</v>
      </c>
      <c r="U344" s="5">
        <v>23.091892000000001</v>
      </c>
      <c r="V344" s="5">
        <v>16.478417</v>
      </c>
      <c r="W344" s="5">
        <v>29.574997</v>
      </c>
      <c r="X344" s="5">
        <v>29.659984000000001</v>
      </c>
      <c r="Y344" s="5">
        <v>27.682680000000001</v>
      </c>
      <c r="Z344" s="5">
        <v>22.006965999999998</v>
      </c>
      <c r="AA344" s="5">
        <v>20.193816999999999</v>
      </c>
      <c r="AB344" s="5">
        <v>84.344346999999999</v>
      </c>
      <c r="AC344" s="5">
        <v>77.179902999999996</v>
      </c>
      <c r="AD344" s="5">
        <v>17.109362000000001</v>
      </c>
      <c r="AE344" s="5">
        <v>11.16178</v>
      </c>
      <c r="AF344" s="5">
        <v>20.29045</v>
      </c>
      <c r="AG344" s="5">
        <v>20.660319999999999</v>
      </c>
      <c r="AH344" s="5">
        <v>81.133292999999995</v>
      </c>
      <c r="AI344" s="5">
        <v>18.824045999999999</v>
      </c>
      <c r="AJ344" s="5">
        <v>23.751802000000001</v>
      </c>
      <c r="AK344" s="5">
        <v>81.229731000000001</v>
      </c>
      <c r="AL344" s="5">
        <v>14.297300999999999</v>
      </c>
      <c r="AM344" s="5">
        <v>79.433463000000003</v>
      </c>
      <c r="AN344" s="5">
        <v>19.567522</v>
      </c>
      <c r="AO344" s="5">
        <v>24.060542000000002</v>
      </c>
      <c r="AP344" s="5">
        <v>84.294552999999993</v>
      </c>
      <c r="AQ344" s="5">
        <v>84.395212000000001</v>
      </c>
      <c r="AR344" s="5">
        <v>20.571674999999999</v>
      </c>
      <c r="AS344" s="5">
        <v>84.766666000000001</v>
      </c>
      <c r="AT344" s="5">
        <v>81.318134999999998</v>
      </c>
      <c r="AU344" s="5">
        <v>28.280542000000001</v>
      </c>
      <c r="AV344" s="5">
        <v>84.786570999999995</v>
      </c>
      <c r="AW344" s="5">
        <v>89.078005000000005</v>
      </c>
      <c r="AX344" s="5">
        <v>14.257674</v>
      </c>
    </row>
    <row r="345" spans="1:50" x14ac:dyDescent="0.35">
      <c r="A345" s="5">
        <v>72.406895000000006</v>
      </c>
      <c r="B345" s="5">
        <v>67.719650000000001</v>
      </c>
      <c r="C345" s="5">
        <v>13.761051999999999</v>
      </c>
      <c r="D345" s="5">
        <v>74.361789999999999</v>
      </c>
      <c r="E345" s="5">
        <v>25.463425000000001</v>
      </c>
      <c r="F345" s="5">
        <v>82.994634000000005</v>
      </c>
      <c r="G345" s="5">
        <v>25.077570000000001</v>
      </c>
      <c r="H345" s="5">
        <v>18.773098999999998</v>
      </c>
      <c r="I345" s="5">
        <v>83.516347999999994</v>
      </c>
      <c r="J345" s="5">
        <v>27.501056999999999</v>
      </c>
      <c r="K345" s="5">
        <v>14.473125</v>
      </c>
      <c r="L345" s="5">
        <v>76.091316000000006</v>
      </c>
      <c r="M345" s="5">
        <v>85.622968</v>
      </c>
      <c r="N345" s="5">
        <v>73.458949000000004</v>
      </c>
      <c r="O345" s="5">
        <v>73.201201999999995</v>
      </c>
      <c r="P345" s="5">
        <v>21.634034</v>
      </c>
      <c r="Q345" s="5">
        <v>22.711845</v>
      </c>
      <c r="R345" s="5">
        <v>84.245849000000007</v>
      </c>
      <c r="S345" s="5">
        <v>17.147069999999999</v>
      </c>
      <c r="T345" s="5">
        <v>84.509097999999994</v>
      </c>
      <c r="U345" s="5">
        <v>20.617584000000001</v>
      </c>
      <c r="V345" s="5">
        <v>21.593309999999999</v>
      </c>
      <c r="W345" s="5">
        <v>18.872873999999999</v>
      </c>
      <c r="X345" s="5">
        <v>17.969218999999999</v>
      </c>
      <c r="Y345" s="5">
        <v>82.399000000000001</v>
      </c>
      <c r="Z345" s="5">
        <v>79.018215999999995</v>
      </c>
      <c r="AA345" s="5">
        <v>84.087728999999996</v>
      </c>
      <c r="AB345" s="5">
        <v>15.885929000000001</v>
      </c>
      <c r="AC345" s="5">
        <v>19.468516000000001</v>
      </c>
      <c r="AD345" s="5">
        <v>23.437118999999999</v>
      </c>
      <c r="AE345" s="5">
        <v>21.305709</v>
      </c>
      <c r="AF345" s="5">
        <v>13.089599</v>
      </c>
      <c r="AG345" s="5">
        <v>25.717302</v>
      </c>
      <c r="AH345" s="5">
        <v>14.864349000000001</v>
      </c>
      <c r="AI345" s="5">
        <v>30.947129</v>
      </c>
      <c r="AJ345" s="5">
        <v>74.517728000000005</v>
      </c>
      <c r="AK345" s="5">
        <v>79.974530999999999</v>
      </c>
      <c r="AL345" s="5">
        <v>11.617132</v>
      </c>
      <c r="AM345" s="5">
        <v>79.397274999999993</v>
      </c>
      <c r="AN345" s="5">
        <v>28.375551000000002</v>
      </c>
      <c r="AO345" s="5">
        <v>72.348884999999996</v>
      </c>
      <c r="AP345" s="5">
        <v>19.801894000000001</v>
      </c>
      <c r="AQ345" s="5">
        <v>81.734353999999996</v>
      </c>
      <c r="AR345" s="5">
        <v>6.6060790000000003</v>
      </c>
      <c r="AS345" s="5">
        <v>21.580950000000001</v>
      </c>
      <c r="AT345" s="5">
        <v>19.637408000000001</v>
      </c>
      <c r="AU345" s="5">
        <v>81.796360000000007</v>
      </c>
      <c r="AV345" s="5">
        <v>10.906566</v>
      </c>
      <c r="AW345" s="5">
        <v>18.966805999999998</v>
      </c>
      <c r="AX345" s="5">
        <v>20.135860999999998</v>
      </c>
    </row>
    <row r="346" spans="1:50" x14ac:dyDescent="0.35">
      <c r="A346" s="5">
        <v>19.221271000000002</v>
      </c>
      <c r="B346" s="5">
        <v>78.940645000000004</v>
      </c>
      <c r="C346" s="5">
        <v>21.941299999999998</v>
      </c>
      <c r="D346" s="5">
        <v>24.213070999999999</v>
      </c>
      <c r="E346" s="5">
        <v>78.554824999999994</v>
      </c>
      <c r="F346" s="5">
        <v>80.472605999999999</v>
      </c>
      <c r="G346" s="5">
        <v>68.998013</v>
      </c>
      <c r="H346" s="5">
        <v>15.912108</v>
      </c>
      <c r="I346" s="5">
        <v>80.698593000000002</v>
      </c>
      <c r="J346" s="5">
        <v>85.822158000000002</v>
      </c>
      <c r="K346" s="5">
        <v>83.496172000000001</v>
      </c>
      <c r="L346" s="5">
        <v>16.147542000000001</v>
      </c>
      <c r="M346" s="5">
        <v>76.867508999999998</v>
      </c>
      <c r="N346" s="5">
        <v>73.430412000000004</v>
      </c>
      <c r="O346" s="5">
        <v>73.495649999999998</v>
      </c>
      <c r="P346" s="5">
        <v>20.640276</v>
      </c>
      <c r="Q346" s="5">
        <v>23.509889000000001</v>
      </c>
      <c r="R346" s="5">
        <v>26.916461999999999</v>
      </c>
      <c r="S346" s="5">
        <v>74.654786000000001</v>
      </c>
      <c r="T346" s="5">
        <v>27.830338000000001</v>
      </c>
      <c r="U346" s="5">
        <v>27.763518999999999</v>
      </c>
      <c r="V346" s="5">
        <v>20.402155</v>
      </c>
      <c r="W346" s="5">
        <v>11.634465000000001</v>
      </c>
      <c r="X346" s="5">
        <v>80.504875999999996</v>
      </c>
      <c r="Y346" s="5">
        <v>19.095482000000001</v>
      </c>
      <c r="Z346" s="5">
        <v>78.195462000000006</v>
      </c>
      <c r="AA346" s="5">
        <v>77.697648000000001</v>
      </c>
      <c r="AB346" s="5">
        <v>25.439045</v>
      </c>
      <c r="AC346" s="5">
        <v>77.467568999999997</v>
      </c>
      <c r="AD346" s="5">
        <v>71.855269000000007</v>
      </c>
      <c r="AE346" s="5">
        <v>69.850593000000003</v>
      </c>
      <c r="AF346" s="5">
        <v>76.121032999999997</v>
      </c>
      <c r="AG346" s="5">
        <v>81.606116</v>
      </c>
      <c r="AH346" s="5">
        <v>23.347315999999999</v>
      </c>
      <c r="AI346" s="5">
        <v>86.240742999999995</v>
      </c>
      <c r="AJ346" s="5">
        <v>77.474646000000007</v>
      </c>
      <c r="AK346" s="5">
        <v>86.828434999999999</v>
      </c>
      <c r="AL346" s="5">
        <v>76.424941000000004</v>
      </c>
      <c r="AM346" s="5">
        <v>27.830656999999999</v>
      </c>
      <c r="AN346" s="5">
        <v>82.656576999999999</v>
      </c>
      <c r="AO346" s="5">
        <v>15.781879</v>
      </c>
      <c r="AP346" s="5">
        <v>17.976776999999998</v>
      </c>
      <c r="AQ346" s="5">
        <v>22.891074</v>
      </c>
      <c r="AR346" s="5">
        <v>16.188144000000001</v>
      </c>
      <c r="AS346" s="5">
        <v>18.819323000000001</v>
      </c>
      <c r="AT346" s="5">
        <v>17.948540000000001</v>
      </c>
      <c r="AU346" s="5">
        <v>75.367258000000007</v>
      </c>
      <c r="AV346" s="5">
        <v>20.135489</v>
      </c>
      <c r="AW346" s="5">
        <v>20.826163999999999</v>
      </c>
      <c r="AX346" s="5">
        <v>70.706407999999996</v>
      </c>
    </row>
    <row r="347" spans="1:50" x14ac:dyDescent="0.35">
      <c r="A347" s="5">
        <v>19.473395</v>
      </c>
      <c r="B347" s="5">
        <v>79.545464999999993</v>
      </c>
      <c r="C347" s="5">
        <v>27.509360999999998</v>
      </c>
      <c r="D347" s="5">
        <v>81.927350000000004</v>
      </c>
      <c r="E347" s="5">
        <v>21.005969</v>
      </c>
      <c r="F347" s="5">
        <v>76.513104999999996</v>
      </c>
      <c r="G347" s="5">
        <v>82.158936999999995</v>
      </c>
      <c r="H347" s="5">
        <v>90.171975000000003</v>
      </c>
      <c r="I347" s="5">
        <v>78.405601000000004</v>
      </c>
      <c r="J347" s="5">
        <v>26.551591999999999</v>
      </c>
      <c r="K347" s="5">
        <v>83.903654000000003</v>
      </c>
      <c r="L347" s="5">
        <v>81.463380000000001</v>
      </c>
      <c r="M347" s="5">
        <v>16.500488000000001</v>
      </c>
      <c r="N347" s="5">
        <v>87.276767000000007</v>
      </c>
      <c r="O347" s="5">
        <v>77.842191999999997</v>
      </c>
      <c r="P347" s="5">
        <v>20.037071000000001</v>
      </c>
      <c r="Q347" s="5">
        <v>79.254295999999997</v>
      </c>
      <c r="R347" s="5">
        <v>79.446126000000007</v>
      </c>
      <c r="S347" s="5">
        <v>22.349909</v>
      </c>
      <c r="T347" s="5">
        <v>82.667589000000007</v>
      </c>
      <c r="U347" s="5">
        <v>83.375776999999999</v>
      </c>
      <c r="V347" s="5">
        <v>80.847639000000001</v>
      </c>
      <c r="W347" s="5">
        <v>87.412536000000003</v>
      </c>
      <c r="X347" s="5">
        <v>17.931937000000001</v>
      </c>
      <c r="Y347" s="5">
        <v>17.639173</v>
      </c>
      <c r="Z347" s="5">
        <v>25.215678</v>
      </c>
      <c r="AA347" s="5">
        <v>79.272409999999994</v>
      </c>
      <c r="AB347" s="5">
        <v>22.852001999999999</v>
      </c>
      <c r="AC347" s="5">
        <v>19.646463000000001</v>
      </c>
      <c r="AD347" s="5">
        <v>76.051598999999996</v>
      </c>
      <c r="AE347" s="5">
        <v>83.064031</v>
      </c>
      <c r="AF347" s="5">
        <v>20.974177999999998</v>
      </c>
      <c r="AG347" s="5">
        <v>71.535105999999999</v>
      </c>
      <c r="AH347" s="5">
        <v>72.93817</v>
      </c>
      <c r="AI347" s="5">
        <v>16.188222</v>
      </c>
      <c r="AJ347" s="5">
        <v>14.926847</v>
      </c>
      <c r="AK347" s="5">
        <v>13.908605</v>
      </c>
      <c r="AL347" s="5">
        <v>12.162152000000001</v>
      </c>
      <c r="AM347" s="5">
        <v>23.316151999999999</v>
      </c>
      <c r="AN347" s="5">
        <v>83.506129000000001</v>
      </c>
      <c r="AO347" s="5">
        <v>73.849962000000005</v>
      </c>
      <c r="AP347" s="5">
        <v>14.468636999999999</v>
      </c>
      <c r="AQ347" s="5">
        <v>17.407921999999999</v>
      </c>
      <c r="AR347" s="5">
        <v>83.887569999999997</v>
      </c>
      <c r="AS347" s="5">
        <v>80.410210000000006</v>
      </c>
      <c r="AT347" s="5">
        <v>88.890665999999996</v>
      </c>
      <c r="AU347" s="5">
        <v>77.845125999999993</v>
      </c>
      <c r="AV347" s="5">
        <v>77.221429999999998</v>
      </c>
      <c r="AW347" s="5">
        <v>78.748418999999998</v>
      </c>
      <c r="AX347" s="5">
        <v>83.779387999999997</v>
      </c>
    </row>
    <row r="348" spans="1:50" x14ac:dyDescent="0.35">
      <c r="A348" s="5">
        <v>19.919782000000001</v>
      </c>
      <c r="B348" s="5">
        <v>83.647784999999999</v>
      </c>
      <c r="C348" s="5">
        <v>74.783829999999995</v>
      </c>
      <c r="D348" s="5">
        <v>82.323713999999995</v>
      </c>
      <c r="E348" s="5">
        <v>84.193094000000002</v>
      </c>
      <c r="F348" s="5">
        <v>10.176024999999999</v>
      </c>
      <c r="G348" s="5">
        <v>7.6735379999999997</v>
      </c>
      <c r="H348" s="5">
        <v>17.236643999999998</v>
      </c>
      <c r="I348" s="5">
        <v>82.501261</v>
      </c>
      <c r="J348" s="5">
        <v>79.812680999999998</v>
      </c>
      <c r="K348" s="5">
        <v>78.243123999999995</v>
      </c>
      <c r="L348" s="5">
        <v>72.310541000000001</v>
      </c>
      <c r="M348" s="5">
        <v>81.233064999999996</v>
      </c>
      <c r="N348" s="5">
        <v>78.252999000000003</v>
      </c>
      <c r="O348" s="5">
        <v>20.410568000000001</v>
      </c>
      <c r="P348" s="5">
        <v>85.853959000000003</v>
      </c>
      <c r="Q348" s="5">
        <v>83.322698000000003</v>
      </c>
      <c r="R348" s="5">
        <v>79.428507999999994</v>
      </c>
      <c r="S348" s="5">
        <v>17.770440000000001</v>
      </c>
      <c r="T348" s="5">
        <v>67.997275999999999</v>
      </c>
      <c r="U348" s="5">
        <v>84.429727999999997</v>
      </c>
      <c r="V348" s="5">
        <v>81.851692</v>
      </c>
      <c r="W348" s="5">
        <v>75.029978999999997</v>
      </c>
      <c r="X348" s="5">
        <v>15.95581</v>
      </c>
      <c r="Y348" s="5">
        <v>22.991112999999999</v>
      </c>
      <c r="Z348" s="5">
        <v>77.187498000000005</v>
      </c>
      <c r="AA348" s="5">
        <v>32.532978999999997</v>
      </c>
      <c r="AB348" s="5">
        <v>13.710582</v>
      </c>
      <c r="AC348" s="5">
        <v>19.352146999999999</v>
      </c>
      <c r="AD348" s="5">
        <v>19.246742999999999</v>
      </c>
      <c r="AE348" s="5">
        <v>93.367984000000007</v>
      </c>
      <c r="AF348" s="5">
        <v>86.368070000000003</v>
      </c>
      <c r="AG348" s="5">
        <v>22.024352</v>
      </c>
      <c r="AH348" s="5">
        <v>12.736520000000001</v>
      </c>
      <c r="AI348" s="5">
        <v>21.539707</v>
      </c>
      <c r="AJ348" s="5">
        <v>74.646709000000001</v>
      </c>
      <c r="AK348" s="5">
        <v>16.300412000000001</v>
      </c>
      <c r="AL348" s="5">
        <v>81.459717999999995</v>
      </c>
      <c r="AM348" s="5">
        <v>20.087546</v>
      </c>
      <c r="AN348" s="5">
        <v>72.245710000000003</v>
      </c>
      <c r="AO348" s="5">
        <v>22.396345</v>
      </c>
      <c r="AP348" s="5">
        <v>82.445976999999999</v>
      </c>
      <c r="AQ348" s="5">
        <v>80.086845999999994</v>
      </c>
      <c r="AR348" s="5">
        <v>23.185323</v>
      </c>
      <c r="AS348" s="5">
        <v>82.744747000000004</v>
      </c>
      <c r="AT348" s="5">
        <v>80.740291999999997</v>
      </c>
      <c r="AU348" s="5">
        <v>10.175098</v>
      </c>
      <c r="AV348" s="5">
        <v>81.850003999999998</v>
      </c>
      <c r="AW348" s="5">
        <v>83.643862999999996</v>
      </c>
      <c r="AX348" s="5">
        <v>16.888871000000002</v>
      </c>
    </row>
    <row r="349" spans="1:50" x14ac:dyDescent="0.35">
      <c r="A349" s="5">
        <v>19.013563999999999</v>
      </c>
      <c r="B349" s="5">
        <v>24.061729</v>
      </c>
      <c r="C349" s="5">
        <v>18.048136</v>
      </c>
      <c r="D349" s="5">
        <v>78.343558999999999</v>
      </c>
      <c r="E349" s="5">
        <v>85.519445000000005</v>
      </c>
      <c r="F349" s="5">
        <v>19.816616</v>
      </c>
      <c r="G349" s="5">
        <v>17.630275999999999</v>
      </c>
      <c r="H349" s="5">
        <v>79.533812999999995</v>
      </c>
      <c r="I349" s="5">
        <v>87.138377000000006</v>
      </c>
      <c r="J349" s="5">
        <v>85.802445000000006</v>
      </c>
      <c r="K349" s="5">
        <v>82.461917999999997</v>
      </c>
      <c r="L349" s="5">
        <v>14.909231</v>
      </c>
      <c r="M349" s="5">
        <v>19.187401999999999</v>
      </c>
      <c r="N349" s="5">
        <v>27.579577</v>
      </c>
      <c r="O349" s="5">
        <v>14.211774</v>
      </c>
      <c r="P349" s="5">
        <v>21.754187000000002</v>
      </c>
      <c r="Q349" s="5">
        <v>81.317443999999995</v>
      </c>
      <c r="R349" s="5">
        <v>74.993039999999993</v>
      </c>
      <c r="S349" s="5">
        <v>78.292895000000001</v>
      </c>
      <c r="T349" s="5">
        <v>79.211112999999997</v>
      </c>
      <c r="U349" s="5">
        <v>74.736920999999995</v>
      </c>
      <c r="V349" s="5">
        <v>74.00197</v>
      </c>
      <c r="W349" s="5">
        <v>22.167898999999998</v>
      </c>
      <c r="X349" s="5">
        <v>79.755664999999993</v>
      </c>
      <c r="Y349" s="5">
        <v>10.422018</v>
      </c>
      <c r="Z349" s="5">
        <v>18.196643999999999</v>
      </c>
      <c r="AA349" s="5">
        <v>19.039373000000001</v>
      </c>
      <c r="AB349" s="5">
        <v>75.615723000000003</v>
      </c>
      <c r="AC349" s="5">
        <v>85.792736000000005</v>
      </c>
      <c r="AD349" s="5">
        <v>80.507295999999997</v>
      </c>
      <c r="AE349" s="5">
        <v>7.5293210000000004</v>
      </c>
      <c r="AF349" s="5">
        <v>81.421099999999996</v>
      </c>
      <c r="AG349" s="5">
        <v>84.797887000000003</v>
      </c>
      <c r="AH349" s="5">
        <v>91.875016000000002</v>
      </c>
      <c r="AI349" s="5">
        <v>13.651688</v>
      </c>
      <c r="AJ349" s="5">
        <v>79.544273000000004</v>
      </c>
      <c r="AK349" s="5">
        <v>12.796303</v>
      </c>
      <c r="AL349" s="5">
        <v>20.246297999999999</v>
      </c>
      <c r="AM349" s="5">
        <v>70.267477999999997</v>
      </c>
      <c r="AN349" s="5">
        <v>21.7409</v>
      </c>
      <c r="AO349" s="5">
        <v>20.883320999999999</v>
      </c>
      <c r="AP349" s="5">
        <v>76.301891999999995</v>
      </c>
      <c r="AQ349" s="5">
        <v>10.668385000000001</v>
      </c>
      <c r="AR349" s="5">
        <v>20.344843999999998</v>
      </c>
      <c r="AS349" s="5">
        <v>89.853836000000001</v>
      </c>
      <c r="AT349" s="5">
        <v>17.477098999999999</v>
      </c>
      <c r="AU349" s="5">
        <v>81.023897000000005</v>
      </c>
      <c r="AV349" s="5">
        <v>89.990727000000007</v>
      </c>
      <c r="AW349" s="5">
        <v>18.422402999999999</v>
      </c>
      <c r="AX349" s="5">
        <v>85.080177000000006</v>
      </c>
    </row>
    <row r="350" spans="1:50" x14ac:dyDescent="0.35">
      <c r="A350" s="5">
        <v>78.679297000000005</v>
      </c>
      <c r="B350" s="5">
        <v>78.688810000000004</v>
      </c>
      <c r="C350" s="5">
        <v>82.583502999999993</v>
      </c>
      <c r="D350" s="5">
        <v>12.485789</v>
      </c>
      <c r="E350" s="5">
        <v>20.967884999999999</v>
      </c>
      <c r="F350" s="5">
        <v>81.798361999999997</v>
      </c>
      <c r="G350" s="5">
        <v>14.809469999999999</v>
      </c>
      <c r="H350" s="5">
        <v>75.078744999999998</v>
      </c>
      <c r="I350" s="5">
        <v>18.081745999999999</v>
      </c>
      <c r="J350" s="5">
        <v>28.213857000000001</v>
      </c>
      <c r="K350" s="5">
        <v>78.474153000000001</v>
      </c>
      <c r="L350" s="5">
        <v>82.813237000000001</v>
      </c>
      <c r="M350" s="5">
        <v>20.008285999999998</v>
      </c>
      <c r="N350" s="5">
        <v>18.556681000000001</v>
      </c>
      <c r="O350" s="5">
        <v>78.145430000000005</v>
      </c>
      <c r="P350" s="5">
        <v>12.393321</v>
      </c>
      <c r="Q350" s="5">
        <v>80.119502999999995</v>
      </c>
      <c r="R350" s="5">
        <v>83.195308999999995</v>
      </c>
      <c r="S350" s="5">
        <v>14.124746</v>
      </c>
      <c r="T350" s="5">
        <v>17.027175</v>
      </c>
      <c r="U350" s="5">
        <v>75.334710000000001</v>
      </c>
      <c r="V350" s="5">
        <v>19.764040000000001</v>
      </c>
      <c r="W350" s="5">
        <v>77.107022999999998</v>
      </c>
      <c r="X350" s="5">
        <v>84.964704999999995</v>
      </c>
      <c r="Y350" s="5">
        <v>16.698831999999999</v>
      </c>
      <c r="Z350" s="5">
        <v>25.712216000000002</v>
      </c>
      <c r="AA350" s="5">
        <v>23.586978999999999</v>
      </c>
      <c r="AB350" s="5">
        <v>75.975094999999996</v>
      </c>
      <c r="AC350" s="5">
        <v>20.084306000000002</v>
      </c>
      <c r="AD350" s="5">
        <v>76.774859000000006</v>
      </c>
      <c r="AE350" s="5">
        <v>65.651895999999994</v>
      </c>
      <c r="AF350" s="5">
        <v>22.509108000000001</v>
      </c>
      <c r="AG350" s="5">
        <v>23.82957</v>
      </c>
      <c r="AH350" s="5">
        <v>81.889977000000002</v>
      </c>
      <c r="AI350" s="5">
        <v>17.113156</v>
      </c>
      <c r="AJ350" s="5">
        <v>76.622787000000002</v>
      </c>
      <c r="AK350" s="5">
        <v>16.879885000000002</v>
      </c>
      <c r="AL350" s="5">
        <v>71.466471999999996</v>
      </c>
      <c r="AM350" s="5">
        <v>81.643989000000005</v>
      </c>
      <c r="AN350" s="5">
        <v>88.536775000000006</v>
      </c>
      <c r="AO350" s="5">
        <v>12.478524</v>
      </c>
      <c r="AP350" s="5">
        <v>25.066799</v>
      </c>
      <c r="AQ350" s="5">
        <v>10.317536</v>
      </c>
      <c r="AR350" s="5">
        <v>82.684866</v>
      </c>
      <c r="AS350" s="5">
        <v>22.878382999999999</v>
      </c>
      <c r="AT350" s="5">
        <v>21.630956000000001</v>
      </c>
      <c r="AU350" s="5">
        <v>82.741358000000005</v>
      </c>
      <c r="AV350" s="5">
        <v>74.617549999999994</v>
      </c>
      <c r="AW350" s="5">
        <v>21.396958999999999</v>
      </c>
      <c r="AX350" s="5">
        <v>79.591584999999995</v>
      </c>
    </row>
    <row r="351" spans="1:50" x14ac:dyDescent="0.35">
      <c r="A351" s="5">
        <v>18.657928999999999</v>
      </c>
      <c r="B351" s="5">
        <v>79.929693999999998</v>
      </c>
      <c r="C351" s="5">
        <v>19.754169000000001</v>
      </c>
      <c r="D351" s="5">
        <v>23.703880000000002</v>
      </c>
      <c r="E351" s="5">
        <v>19.753748999999999</v>
      </c>
      <c r="F351" s="5">
        <v>82.166667000000004</v>
      </c>
      <c r="G351" s="5">
        <v>85.023857000000007</v>
      </c>
      <c r="H351" s="5">
        <v>88.899930999999995</v>
      </c>
      <c r="I351" s="5">
        <v>21.183292999999999</v>
      </c>
      <c r="J351" s="5">
        <v>71.537764999999993</v>
      </c>
      <c r="K351" s="5">
        <v>86.656077999999994</v>
      </c>
      <c r="L351" s="5">
        <v>81.800263999999999</v>
      </c>
      <c r="M351" s="5">
        <v>27.085432000000001</v>
      </c>
      <c r="N351" s="5">
        <v>14.231954999999999</v>
      </c>
      <c r="O351" s="5">
        <v>22.183230999999999</v>
      </c>
      <c r="P351" s="5">
        <v>88.160814000000002</v>
      </c>
      <c r="Q351" s="5">
        <v>76.552595999999994</v>
      </c>
      <c r="R351" s="5">
        <v>14.694221000000001</v>
      </c>
      <c r="S351" s="5">
        <v>8.7179950000000002</v>
      </c>
      <c r="T351" s="5">
        <v>21.273537999999999</v>
      </c>
      <c r="U351" s="5">
        <v>21.167482</v>
      </c>
      <c r="V351" s="5">
        <v>81.269221000000002</v>
      </c>
      <c r="W351" s="5">
        <v>73.357112999999998</v>
      </c>
      <c r="X351" s="5">
        <v>78.984195999999997</v>
      </c>
      <c r="Y351" s="5">
        <v>15.291874</v>
      </c>
      <c r="Z351" s="5">
        <v>87.183589999999995</v>
      </c>
      <c r="AA351" s="5">
        <v>20.341645</v>
      </c>
      <c r="AB351" s="5">
        <v>14.561446999999999</v>
      </c>
      <c r="AC351" s="5">
        <v>79.034119000000004</v>
      </c>
      <c r="AD351" s="5">
        <v>22.590133999999999</v>
      </c>
      <c r="AE351" s="5">
        <v>79.670901999999998</v>
      </c>
      <c r="AF351" s="5">
        <v>21.459720999999998</v>
      </c>
      <c r="AG351" s="5">
        <v>83.245732000000004</v>
      </c>
      <c r="AH351" s="5">
        <v>82.080258999999998</v>
      </c>
      <c r="AI351" s="5">
        <v>82.458016000000001</v>
      </c>
      <c r="AJ351" s="5">
        <v>76.593401</v>
      </c>
      <c r="AK351" s="5">
        <v>18.319865</v>
      </c>
      <c r="AL351" s="5">
        <v>31.278901000000001</v>
      </c>
      <c r="AM351" s="5">
        <v>77.632902000000001</v>
      </c>
      <c r="AN351" s="5">
        <v>84.041861999999995</v>
      </c>
      <c r="AO351" s="5">
        <v>19.492501000000001</v>
      </c>
      <c r="AP351" s="5">
        <v>80.412436</v>
      </c>
      <c r="AQ351" s="5">
        <v>72.873295999999996</v>
      </c>
      <c r="AR351" s="5">
        <v>77.218639999999994</v>
      </c>
      <c r="AS351" s="5">
        <v>14.380008</v>
      </c>
      <c r="AT351" s="5">
        <v>22.25798</v>
      </c>
      <c r="AU351" s="5">
        <v>74.792170999999996</v>
      </c>
      <c r="AV351" s="5">
        <v>22.961091</v>
      </c>
      <c r="AW351" s="5">
        <v>13.399492</v>
      </c>
      <c r="AX351" s="5">
        <v>19.623370999999999</v>
      </c>
    </row>
    <row r="352" spans="1:50" x14ac:dyDescent="0.35">
      <c r="A352" s="5">
        <v>15.696396</v>
      </c>
      <c r="B352" s="5">
        <v>21.354569000000001</v>
      </c>
      <c r="C352" s="5">
        <v>21.608114</v>
      </c>
      <c r="D352" s="5">
        <v>81.511561</v>
      </c>
      <c r="E352" s="5">
        <v>76.286816000000002</v>
      </c>
      <c r="F352" s="5">
        <v>17.176390999999999</v>
      </c>
      <c r="G352" s="5">
        <v>82.446883999999997</v>
      </c>
      <c r="H352" s="5">
        <v>79.720781000000002</v>
      </c>
      <c r="I352" s="5">
        <v>16.407215000000001</v>
      </c>
      <c r="J352" s="5">
        <v>20.080321999999999</v>
      </c>
      <c r="K352" s="5">
        <v>85.627207999999996</v>
      </c>
      <c r="L352" s="5">
        <v>16.618072000000002</v>
      </c>
      <c r="M352" s="5">
        <v>73.846104999999994</v>
      </c>
      <c r="N352" s="5">
        <v>76.744260999999995</v>
      </c>
      <c r="O352" s="5">
        <v>28.534147000000001</v>
      </c>
      <c r="P352" s="5">
        <v>82.548177999999993</v>
      </c>
      <c r="Q352" s="5">
        <v>14.987791</v>
      </c>
      <c r="R352" s="5">
        <v>26.039131000000001</v>
      </c>
      <c r="S352" s="5">
        <v>83.085909999999998</v>
      </c>
      <c r="T352" s="5">
        <v>19.769770999999999</v>
      </c>
      <c r="U352" s="5">
        <v>85.791030000000006</v>
      </c>
      <c r="V352" s="5">
        <v>26.293075999999999</v>
      </c>
      <c r="W352" s="5">
        <v>73.137791000000007</v>
      </c>
      <c r="X352" s="5">
        <v>77.910259999999994</v>
      </c>
      <c r="Y352" s="5">
        <v>23.494101000000001</v>
      </c>
      <c r="Z352" s="5">
        <v>83.829002000000003</v>
      </c>
      <c r="AA352" s="5">
        <v>75.260924000000003</v>
      </c>
      <c r="AB352" s="5">
        <v>77.623951000000005</v>
      </c>
      <c r="AC352" s="5">
        <v>74.026169999999993</v>
      </c>
      <c r="AD352" s="5">
        <v>19.265699000000001</v>
      </c>
      <c r="AE352" s="5">
        <v>19.930129999999998</v>
      </c>
      <c r="AF352" s="5">
        <v>79.738480999999993</v>
      </c>
      <c r="AG352" s="5">
        <v>23.510729999999999</v>
      </c>
      <c r="AH352" s="5">
        <v>24.562899999999999</v>
      </c>
      <c r="AI352" s="5">
        <v>25.284288</v>
      </c>
      <c r="AJ352" s="5">
        <v>69.530956000000003</v>
      </c>
      <c r="AK352" s="5">
        <v>19.711756000000001</v>
      </c>
      <c r="AL352" s="5">
        <v>82.497507999999996</v>
      </c>
      <c r="AM352" s="5">
        <v>24.05574</v>
      </c>
      <c r="AN352" s="5">
        <v>72.611535000000003</v>
      </c>
      <c r="AO352" s="5">
        <v>25.285758999999999</v>
      </c>
      <c r="AP352" s="5">
        <v>81.649317999999994</v>
      </c>
      <c r="AQ352" s="5">
        <v>77.669742999999997</v>
      </c>
      <c r="AR352" s="5">
        <v>77.733050000000006</v>
      </c>
      <c r="AS352" s="5">
        <v>74.767948000000004</v>
      </c>
      <c r="AT352" s="5">
        <v>15.964518</v>
      </c>
      <c r="AU352" s="5">
        <v>18.507065999999998</v>
      </c>
      <c r="AV352" s="5">
        <v>83.283964999999995</v>
      </c>
      <c r="AW352" s="5">
        <v>20.363515</v>
      </c>
      <c r="AX352" s="5">
        <v>20.131214</v>
      </c>
    </row>
    <row r="353" spans="1:50" x14ac:dyDescent="0.35">
      <c r="A353" s="5">
        <v>80.944657000000007</v>
      </c>
      <c r="B353" s="5">
        <v>29.472145000000001</v>
      </c>
      <c r="C353" s="5">
        <v>80.510439000000005</v>
      </c>
      <c r="D353" s="5">
        <v>20.796831000000001</v>
      </c>
      <c r="E353" s="5">
        <v>17.783268</v>
      </c>
      <c r="F353" s="5">
        <v>82.947440999999998</v>
      </c>
      <c r="G353" s="5">
        <v>26.500205999999999</v>
      </c>
      <c r="H353" s="5">
        <v>20.512855999999999</v>
      </c>
      <c r="I353" s="5">
        <v>82.830349999999996</v>
      </c>
      <c r="J353" s="5">
        <v>13.749294000000001</v>
      </c>
      <c r="K353" s="5">
        <v>15.252136999999999</v>
      </c>
      <c r="L353" s="5">
        <v>15.612983</v>
      </c>
      <c r="M353" s="5">
        <v>20.427284</v>
      </c>
      <c r="N353" s="5">
        <v>25.588152000000001</v>
      </c>
      <c r="O353" s="5">
        <v>80.805363999999997</v>
      </c>
      <c r="P353" s="5">
        <v>78.703541999999999</v>
      </c>
      <c r="Q353" s="5">
        <v>20.678625</v>
      </c>
      <c r="R353" s="5">
        <v>77.098515000000006</v>
      </c>
      <c r="S353" s="5">
        <v>73.224800000000002</v>
      </c>
      <c r="T353" s="5">
        <v>22.743655</v>
      </c>
      <c r="U353" s="5">
        <v>77.653942000000001</v>
      </c>
      <c r="V353" s="5">
        <v>79.203579000000005</v>
      </c>
      <c r="W353" s="5">
        <v>15.94355</v>
      </c>
      <c r="X353" s="5">
        <v>28.235443</v>
      </c>
      <c r="Y353" s="5">
        <v>14.623357</v>
      </c>
      <c r="Z353" s="5">
        <v>85.149840999999995</v>
      </c>
      <c r="AA353" s="5">
        <v>78.797674000000001</v>
      </c>
      <c r="AB353" s="5">
        <v>20.165189999999999</v>
      </c>
      <c r="AC353" s="5">
        <v>17.657139999999998</v>
      </c>
      <c r="AD353" s="5">
        <v>78.647278</v>
      </c>
      <c r="AE353" s="5">
        <v>85.600392999999997</v>
      </c>
      <c r="AF353" s="5">
        <v>8.0194960000000002</v>
      </c>
      <c r="AG353" s="5">
        <v>76.144155999999995</v>
      </c>
      <c r="AH353" s="5">
        <v>19.684667000000001</v>
      </c>
      <c r="AI353" s="5">
        <v>16.583682</v>
      </c>
      <c r="AJ353" s="5">
        <v>77.733712999999995</v>
      </c>
      <c r="AK353" s="5">
        <v>15.978821</v>
      </c>
      <c r="AL353" s="5">
        <v>19.711953000000001</v>
      </c>
      <c r="AM353" s="5">
        <v>10.178747</v>
      </c>
      <c r="AN353" s="5">
        <v>83.439916999999994</v>
      </c>
      <c r="AO353" s="5">
        <v>21.941943999999999</v>
      </c>
      <c r="AP353" s="5">
        <v>24.781911999999998</v>
      </c>
      <c r="AQ353" s="5">
        <v>20.485448000000002</v>
      </c>
      <c r="AR353" s="5">
        <v>18.554648</v>
      </c>
      <c r="AS353" s="5">
        <v>30.248484000000001</v>
      </c>
      <c r="AT353" s="5">
        <v>26.090501</v>
      </c>
      <c r="AU353" s="5">
        <v>78.762111000000004</v>
      </c>
      <c r="AV353" s="5">
        <v>21.084703999999999</v>
      </c>
      <c r="AW353" s="5">
        <v>77.907842000000002</v>
      </c>
      <c r="AX353" s="5">
        <v>78.408158999999998</v>
      </c>
    </row>
    <row r="354" spans="1:50" x14ac:dyDescent="0.35">
      <c r="A354" s="5">
        <v>17.352405000000001</v>
      </c>
      <c r="B354" s="5">
        <v>26.331329</v>
      </c>
      <c r="C354" s="5">
        <v>72.873295999999996</v>
      </c>
      <c r="D354" s="5">
        <v>78.658035999999996</v>
      </c>
      <c r="E354" s="5">
        <v>85.722020000000001</v>
      </c>
      <c r="F354" s="5">
        <v>23.052005000000001</v>
      </c>
      <c r="G354" s="5">
        <v>10.494933</v>
      </c>
      <c r="H354" s="5">
        <v>86.960785999999999</v>
      </c>
      <c r="I354" s="5">
        <v>27.731172999999998</v>
      </c>
      <c r="J354" s="5">
        <v>84.000568999999999</v>
      </c>
      <c r="K354" s="5">
        <v>76.782409999999999</v>
      </c>
      <c r="L354" s="5">
        <v>16.371518999999999</v>
      </c>
      <c r="M354" s="5">
        <v>14.831225999999999</v>
      </c>
      <c r="N354" s="5">
        <v>22.880618999999999</v>
      </c>
      <c r="O354" s="5">
        <v>16.649768000000002</v>
      </c>
      <c r="P354" s="5">
        <v>18.843471000000001</v>
      </c>
      <c r="Q354" s="5">
        <v>85.397831999999994</v>
      </c>
      <c r="R354" s="5">
        <v>79.365219999999994</v>
      </c>
      <c r="S354" s="5">
        <v>7.2189860000000001</v>
      </c>
      <c r="T354" s="5">
        <v>23.960522999999998</v>
      </c>
      <c r="U354" s="5">
        <v>25.535681</v>
      </c>
      <c r="V354" s="5">
        <v>87.479391000000007</v>
      </c>
      <c r="W354" s="5">
        <v>81.607957999999996</v>
      </c>
      <c r="X354" s="5">
        <v>71.610477000000003</v>
      </c>
      <c r="Y354" s="5">
        <v>15.167642000000001</v>
      </c>
      <c r="Z354" s="5">
        <v>15.716626</v>
      </c>
      <c r="AA354" s="5">
        <v>75.996225999999993</v>
      </c>
      <c r="AB354" s="5">
        <v>79.519665000000003</v>
      </c>
      <c r="AC354" s="5">
        <v>20.051901999999998</v>
      </c>
      <c r="AD354" s="5">
        <v>18.076449</v>
      </c>
      <c r="AE354" s="5">
        <v>88.820729999999998</v>
      </c>
      <c r="AF354" s="5">
        <v>90.591076000000001</v>
      </c>
      <c r="AG354" s="5">
        <v>29.935034999999999</v>
      </c>
      <c r="AH354" s="5">
        <v>16.239518</v>
      </c>
      <c r="AI354" s="5">
        <v>16.300906999999999</v>
      </c>
      <c r="AJ354" s="5">
        <v>13.749946</v>
      </c>
      <c r="AK354" s="5">
        <v>23.284483999999999</v>
      </c>
      <c r="AL354" s="5">
        <v>75.274116000000006</v>
      </c>
      <c r="AM354" s="5">
        <v>26.775673999999999</v>
      </c>
      <c r="AN354" s="5">
        <v>26.064934999999998</v>
      </c>
      <c r="AO354" s="5">
        <v>77.491117000000003</v>
      </c>
      <c r="AP354" s="5">
        <v>85.130191999999994</v>
      </c>
      <c r="AQ354" s="5">
        <v>82.340530000000001</v>
      </c>
      <c r="AR354" s="5">
        <v>14.876918</v>
      </c>
      <c r="AS354" s="5">
        <v>74.406301999999997</v>
      </c>
      <c r="AT354" s="5">
        <v>17.611704</v>
      </c>
      <c r="AU354" s="5">
        <v>24.106715999999999</v>
      </c>
      <c r="AV354" s="5">
        <v>74.478543000000002</v>
      </c>
      <c r="AW354" s="5">
        <v>12.611205</v>
      </c>
      <c r="AX354" s="5">
        <v>71.243810999999994</v>
      </c>
    </row>
    <row r="355" spans="1:50" x14ac:dyDescent="0.35">
      <c r="A355" s="5">
        <v>76.903480999999999</v>
      </c>
      <c r="B355" s="5">
        <v>74.203036999999995</v>
      </c>
      <c r="C355" s="5">
        <v>22.386136</v>
      </c>
      <c r="D355" s="5">
        <v>87.617690999999994</v>
      </c>
      <c r="E355" s="5">
        <v>31.245111999999999</v>
      </c>
      <c r="F355" s="5">
        <v>74.531417000000005</v>
      </c>
      <c r="G355" s="5">
        <v>72.437886000000006</v>
      </c>
      <c r="H355" s="5">
        <v>24.734304999999999</v>
      </c>
      <c r="I355" s="5">
        <v>26.017737</v>
      </c>
      <c r="J355" s="5">
        <v>81.009438000000003</v>
      </c>
      <c r="K355" s="5">
        <v>79.600204000000005</v>
      </c>
      <c r="L355" s="5">
        <v>11.89739</v>
      </c>
      <c r="M355" s="5">
        <v>83.429242000000002</v>
      </c>
      <c r="N355" s="5">
        <v>21.693843999999999</v>
      </c>
      <c r="O355" s="5">
        <v>18.783646000000001</v>
      </c>
      <c r="P355" s="5">
        <v>80.101527000000004</v>
      </c>
      <c r="Q355" s="5">
        <v>87.679738999999998</v>
      </c>
      <c r="R355" s="5">
        <v>75.955799999999996</v>
      </c>
      <c r="S355" s="5">
        <v>24.359027999999999</v>
      </c>
      <c r="T355" s="5">
        <v>17.346665000000002</v>
      </c>
      <c r="U355" s="5">
        <v>17.945428</v>
      </c>
      <c r="V355" s="5">
        <v>14.116605</v>
      </c>
      <c r="W355" s="5">
        <v>85.350637000000006</v>
      </c>
      <c r="X355" s="5">
        <v>77.137079999999997</v>
      </c>
      <c r="Y355" s="5">
        <v>78.209460000000007</v>
      </c>
      <c r="Z355" s="5">
        <v>87.174160999999998</v>
      </c>
      <c r="AA355" s="5">
        <v>13.204613999999999</v>
      </c>
      <c r="AB355" s="5">
        <v>85.010692000000006</v>
      </c>
      <c r="AC355" s="5">
        <v>75.036011999999999</v>
      </c>
      <c r="AD355" s="5">
        <v>21.757023</v>
      </c>
      <c r="AE355" s="5">
        <v>79.445233000000002</v>
      </c>
      <c r="AF355" s="5">
        <v>80.338077999999996</v>
      </c>
      <c r="AG355" s="5">
        <v>15.170249</v>
      </c>
      <c r="AH355" s="5">
        <v>83.456844000000004</v>
      </c>
      <c r="AI355" s="5">
        <v>21.877956000000001</v>
      </c>
      <c r="AJ355" s="5">
        <v>80.702144000000004</v>
      </c>
      <c r="AK355" s="5">
        <v>25.655386</v>
      </c>
      <c r="AL355" s="5">
        <v>74.836751000000007</v>
      </c>
      <c r="AM355" s="5">
        <v>70.241345999999993</v>
      </c>
      <c r="AN355" s="5">
        <v>22.207488000000001</v>
      </c>
      <c r="AO355" s="5">
        <v>87.435565999999994</v>
      </c>
      <c r="AP355" s="5">
        <v>22.067216999999999</v>
      </c>
      <c r="AQ355" s="5">
        <v>75.021868999999995</v>
      </c>
      <c r="AR355" s="5">
        <v>17.598779</v>
      </c>
      <c r="AS355" s="5">
        <v>19.388100000000001</v>
      </c>
      <c r="AT355" s="5">
        <v>83.112830000000002</v>
      </c>
      <c r="AU355" s="5">
        <v>21.367553000000001</v>
      </c>
      <c r="AV355" s="5">
        <v>78.442976000000002</v>
      </c>
      <c r="AW355" s="5">
        <v>76.534429000000003</v>
      </c>
      <c r="AX355" s="5">
        <v>78.584249</v>
      </c>
    </row>
    <row r="356" spans="1:50" x14ac:dyDescent="0.35">
      <c r="A356" s="5">
        <v>87.545126999999994</v>
      </c>
      <c r="B356" s="5">
        <v>78.380673999999999</v>
      </c>
      <c r="C356" s="5">
        <v>19.322552999999999</v>
      </c>
      <c r="D356" s="5">
        <v>81.159234999999995</v>
      </c>
      <c r="E356" s="5">
        <v>27.052741999999999</v>
      </c>
      <c r="F356" s="5">
        <v>77.638220000000004</v>
      </c>
      <c r="G356" s="5">
        <v>77.058543</v>
      </c>
      <c r="H356" s="5">
        <v>20.658833000000001</v>
      </c>
      <c r="I356" s="5">
        <v>29.347148000000001</v>
      </c>
      <c r="J356" s="5">
        <v>21.453447000000001</v>
      </c>
      <c r="K356" s="5">
        <v>18.753951000000001</v>
      </c>
      <c r="L356" s="5">
        <v>15.876946999999999</v>
      </c>
      <c r="M356" s="5">
        <v>79.828343000000004</v>
      </c>
      <c r="N356" s="5">
        <v>69.821042000000006</v>
      </c>
      <c r="O356" s="5">
        <v>86.207451000000006</v>
      </c>
      <c r="P356" s="5">
        <v>24.484662</v>
      </c>
      <c r="Q356" s="5">
        <v>84.772091000000003</v>
      </c>
      <c r="R356" s="5">
        <v>20.256464999999999</v>
      </c>
      <c r="S356" s="5">
        <v>13.932304999999999</v>
      </c>
      <c r="T356" s="5">
        <v>27.550581000000001</v>
      </c>
      <c r="U356" s="5">
        <v>81.505302999999998</v>
      </c>
      <c r="V356" s="5">
        <v>85.894886999999997</v>
      </c>
      <c r="W356" s="5">
        <v>18.912773999999999</v>
      </c>
      <c r="X356" s="5">
        <v>27.598092999999999</v>
      </c>
      <c r="Y356" s="5">
        <v>78.999019000000004</v>
      </c>
      <c r="Z356" s="5">
        <v>78.570891000000003</v>
      </c>
      <c r="AA356" s="5">
        <v>18.609135999999999</v>
      </c>
      <c r="AB356" s="5">
        <v>86.927550999999994</v>
      </c>
      <c r="AC356" s="5">
        <v>87.519803999999993</v>
      </c>
      <c r="AD356" s="5">
        <v>19.271768999999999</v>
      </c>
      <c r="AE356" s="5">
        <v>11.129027000000001</v>
      </c>
      <c r="AF356" s="5">
        <v>14.637736</v>
      </c>
      <c r="AG356" s="5">
        <v>77.772138999999996</v>
      </c>
      <c r="AH356" s="5">
        <v>83.396777</v>
      </c>
      <c r="AI356" s="5">
        <v>72.588318999999998</v>
      </c>
      <c r="AJ356" s="5">
        <v>71.566612000000006</v>
      </c>
      <c r="AK356" s="5">
        <v>91.031255000000002</v>
      </c>
      <c r="AL356" s="5">
        <v>75.244845999999995</v>
      </c>
      <c r="AM356" s="5">
        <v>76.042484999999999</v>
      </c>
      <c r="AN356" s="5">
        <v>81.159120000000001</v>
      </c>
      <c r="AO356" s="5">
        <v>76.613795999999994</v>
      </c>
      <c r="AP356" s="5">
        <v>83.113186999999996</v>
      </c>
      <c r="AQ356" s="5">
        <v>84.537783000000005</v>
      </c>
      <c r="AR356" s="5">
        <v>83.314417000000006</v>
      </c>
      <c r="AS356" s="5">
        <v>22.781068999999999</v>
      </c>
      <c r="AT356" s="5">
        <v>84.683653000000007</v>
      </c>
      <c r="AU356" s="5">
        <v>82.437657000000002</v>
      </c>
      <c r="AV356" s="5">
        <v>16.023046999999998</v>
      </c>
      <c r="AW356" s="5">
        <v>21.744703000000001</v>
      </c>
      <c r="AX356" s="5">
        <v>23.760631</v>
      </c>
    </row>
    <row r="357" spans="1:50" x14ac:dyDescent="0.35">
      <c r="A357" s="5">
        <v>76.876007000000001</v>
      </c>
      <c r="B357" s="5">
        <v>72.820841000000001</v>
      </c>
      <c r="C357" s="5">
        <v>15.68947</v>
      </c>
      <c r="D357" s="5">
        <v>79.760929000000004</v>
      </c>
      <c r="E357" s="5">
        <v>82.053658999999996</v>
      </c>
      <c r="F357" s="5">
        <v>21.636199999999999</v>
      </c>
      <c r="G357" s="5">
        <v>23.478748</v>
      </c>
      <c r="H357" s="5">
        <v>15.215254</v>
      </c>
      <c r="I357" s="5">
        <v>16.256601</v>
      </c>
      <c r="J357" s="5">
        <v>26.040292999999998</v>
      </c>
      <c r="K357" s="5">
        <v>19.711252999999999</v>
      </c>
      <c r="L357" s="5">
        <v>19.754197999999999</v>
      </c>
      <c r="M357" s="5">
        <v>13.965688999999999</v>
      </c>
      <c r="N357" s="5">
        <v>15.853316</v>
      </c>
      <c r="O357" s="5">
        <v>86.546436999999997</v>
      </c>
      <c r="P357" s="5">
        <v>20.403098</v>
      </c>
      <c r="Q357" s="5">
        <v>21.060184</v>
      </c>
      <c r="R357" s="5">
        <v>22.548081</v>
      </c>
      <c r="S357" s="5">
        <v>26.759378999999999</v>
      </c>
      <c r="T357" s="5">
        <v>79.068808000000004</v>
      </c>
      <c r="U357" s="5">
        <v>78.327163999999996</v>
      </c>
      <c r="V357" s="5">
        <v>88.692807000000002</v>
      </c>
      <c r="W357" s="5">
        <v>83.178636999999995</v>
      </c>
      <c r="X357" s="5">
        <v>19.489428</v>
      </c>
      <c r="Y357" s="5">
        <v>15.511532000000001</v>
      </c>
      <c r="Z357" s="5">
        <v>21.275956999999998</v>
      </c>
      <c r="AA357" s="5">
        <v>17.578838000000001</v>
      </c>
      <c r="AB357" s="5">
        <v>81.618843999999996</v>
      </c>
      <c r="AC357" s="5">
        <v>86.129574000000005</v>
      </c>
      <c r="AD357" s="5">
        <v>84.030837000000005</v>
      </c>
      <c r="AE357" s="5">
        <v>21.913314</v>
      </c>
      <c r="AF357" s="5">
        <v>83.793678999999997</v>
      </c>
      <c r="AG357" s="5">
        <v>76.372315</v>
      </c>
      <c r="AH357" s="5">
        <v>17.721291999999998</v>
      </c>
      <c r="AI357" s="5">
        <v>76.144999999999996</v>
      </c>
      <c r="AJ357" s="5">
        <v>20.364272</v>
      </c>
      <c r="AK357" s="5">
        <v>23.026168999999999</v>
      </c>
      <c r="AL357" s="5">
        <v>77.932474999999997</v>
      </c>
      <c r="AM357" s="5">
        <v>82.796850000000006</v>
      </c>
      <c r="AN357" s="5">
        <v>79.419208999999995</v>
      </c>
      <c r="AO357" s="5">
        <v>76.021304000000001</v>
      </c>
      <c r="AP357" s="5">
        <v>21.043571</v>
      </c>
      <c r="AQ357" s="5">
        <v>84.228027999999995</v>
      </c>
      <c r="AR357" s="5">
        <v>77.251768999999996</v>
      </c>
      <c r="AS357" s="5">
        <v>25.058174000000001</v>
      </c>
      <c r="AT357" s="5">
        <v>83.330411999999995</v>
      </c>
      <c r="AU357" s="5">
        <v>26.529153000000001</v>
      </c>
      <c r="AV357" s="5">
        <v>9.8172770000000007</v>
      </c>
      <c r="AW357" s="5">
        <v>80.780427000000003</v>
      </c>
      <c r="AX357" s="5">
        <v>15.933287999999999</v>
      </c>
    </row>
    <row r="358" spans="1:50" x14ac:dyDescent="0.35">
      <c r="A358" s="5">
        <v>85.198464000000001</v>
      </c>
      <c r="B358" s="5">
        <v>19.209613000000001</v>
      </c>
      <c r="C358" s="5">
        <v>18.580753000000001</v>
      </c>
      <c r="D358" s="5">
        <v>21.451308999999998</v>
      </c>
      <c r="E358" s="5">
        <v>77.601778999999993</v>
      </c>
      <c r="F358" s="5">
        <v>27.447828000000001</v>
      </c>
      <c r="G358" s="5">
        <v>20.400569999999998</v>
      </c>
      <c r="H358" s="5">
        <v>79.389223999999999</v>
      </c>
      <c r="I358" s="5">
        <v>27.652259000000001</v>
      </c>
      <c r="J358" s="5">
        <v>18.341042999999999</v>
      </c>
      <c r="K358" s="5">
        <v>78.043502000000004</v>
      </c>
      <c r="L358" s="5">
        <v>19.655479</v>
      </c>
      <c r="M358" s="5">
        <v>24.919497</v>
      </c>
      <c r="N358" s="5">
        <v>16.911071</v>
      </c>
      <c r="O358" s="5">
        <v>82.844576000000004</v>
      </c>
      <c r="P358" s="5">
        <v>82.617487999999994</v>
      </c>
      <c r="Q358" s="5">
        <v>80.634263000000004</v>
      </c>
      <c r="R358" s="5">
        <v>16.973877999999999</v>
      </c>
      <c r="S358" s="5">
        <v>79.047796000000005</v>
      </c>
      <c r="T358" s="5">
        <v>14.908258</v>
      </c>
      <c r="U358" s="5">
        <v>78.937490999999994</v>
      </c>
      <c r="V358" s="5">
        <v>92.290239</v>
      </c>
      <c r="W358" s="5">
        <v>28.118043</v>
      </c>
      <c r="X358" s="5">
        <v>17.645042</v>
      </c>
      <c r="Y358" s="5">
        <v>81.770536000000007</v>
      </c>
      <c r="Z358" s="5">
        <v>81.413543000000004</v>
      </c>
      <c r="AA358" s="5">
        <v>21.874358000000001</v>
      </c>
      <c r="AB358" s="5">
        <v>24.734973</v>
      </c>
      <c r="AC358" s="5">
        <v>73.996459000000002</v>
      </c>
      <c r="AD358" s="5">
        <v>17.681857000000001</v>
      </c>
      <c r="AE358" s="5">
        <v>83.440644000000006</v>
      </c>
      <c r="AF358" s="5">
        <v>87.192605999999998</v>
      </c>
      <c r="AG358" s="5">
        <v>18.997198000000001</v>
      </c>
      <c r="AH358" s="5">
        <v>31.226718999999999</v>
      </c>
      <c r="AI358" s="5">
        <v>75.041473999999994</v>
      </c>
      <c r="AJ358" s="5">
        <v>87.103031999999999</v>
      </c>
      <c r="AK358" s="5">
        <v>92.812149000000005</v>
      </c>
      <c r="AL358" s="5">
        <v>20.108184999999999</v>
      </c>
      <c r="AM358" s="5">
        <v>82.956136000000001</v>
      </c>
      <c r="AN358" s="5">
        <v>73.030265</v>
      </c>
      <c r="AO358" s="5">
        <v>10.790179</v>
      </c>
      <c r="AP358" s="5">
        <v>14.736140000000001</v>
      </c>
      <c r="AQ358" s="5">
        <v>17.660553</v>
      </c>
      <c r="AR358" s="5">
        <v>77.954567999999995</v>
      </c>
      <c r="AS358" s="5">
        <v>24.404128</v>
      </c>
      <c r="AT358" s="5">
        <v>78.490979999999993</v>
      </c>
      <c r="AU358" s="5">
        <v>75.525904999999995</v>
      </c>
      <c r="AV358" s="5">
        <v>17.520651999999998</v>
      </c>
      <c r="AW358" s="5">
        <v>80.98272</v>
      </c>
      <c r="AX358" s="5">
        <v>84.985437000000005</v>
      </c>
    </row>
    <row r="359" spans="1:50" x14ac:dyDescent="0.35">
      <c r="A359" s="5">
        <v>20.270343</v>
      </c>
      <c r="B359" s="5">
        <v>23.118105</v>
      </c>
      <c r="C359" s="5">
        <v>78.640011000000001</v>
      </c>
      <c r="D359" s="5">
        <v>21.066047000000001</v>
      </c>
      <c r="E359" s="5">
        <v>71.217613999999998</v>
      </c>
      <c r="F359" s="5">
        <v>28.128719</v>
      </c>
      <c r="G359" s="5">
        <v>21.906973000000001</v>
      </c>
      <c r="H359" s="5">
        <v>82.577551999999997</v>
      </c>
      <c r="I359" s="5">
        <v>71.290863999999999</v>
      </c>
      <c r="J359" s="5">
        <v>81.955116000000004</v>
      </c>
      <c r="K359" s="5">
        <v>82.761883999999995</v>
      </c>
      <c r="L359" s="5">
        <v>87.719848999999996</v>
      </c>
      <c r="M359" s="5">
        <v>77.623885000000001</v>
      </c>
      <c r="N359" s="5">
        <v>22.707820000000002</v>
      </c>
      <c r="O359" s="5">
        <v>81.917218000000005</v>
      </c>
      <c r="P359" s="5">
        <v>78.391501000000005</v>
      </c>
      <c r="Q359" s="5">
        <v>18.257162000000001</v>
      </c>
      <c r="R359" s="5">
        <v>75.956880999999996</v>
      </c>
      <c r="S359" s="5">
        <v>76.986425999999994</v>
      </c>
      <c r="T359" s="5">
        <v>19.638045000000002</v>
      </c>
      <c r="U359" s="5">
        <v>82.776110000000003</v>
      </c>
      <c r="V359" s="5">
        <v>77.717989000000003</v>
      </c>
      <c r="W359" s="5">
        <v>18.919467000000001</v>
      </c>
      <c r="X359" s="5">
        <v>70.891420999999994</v>
      </c>
      <c r="Y359" s="5">
        <v>18.138463000000002</v>
      </c>
      <c r="Z359" s="5">
        <v>18.020869999999999</v>
      </c>
      <c r="AA359" s="5">
        <v>27.410163000000001</v>
      </c>
      <c r="AB359" s="5">
        <v>84.252466999999996</v>
      </c>
      <c r="AC359" s="5">
        <v>77.932998999999995</v>
      </c>
      <c r="AD359" s="5">
        <v>11.029107</v>
      </c>
      <c r="AE359" s="5">
        <v>20.368746999999999</v>
      </c>
      <c r="AF359" s="5">
        <v>14.709695999999999</v>
      </c>
      <c r="AG359" s="5">
        <v>77.890061000000003</v>
      </c>
      <c r="AH359" s="5">
        <v>14.668074000000001</v>
      </c>
      <c r="AI359" s="5">
        <v>84.918328000000002</v>
      </c>
      <c r="AJ359" s="5">
        <v>78.063727</v>
      </c>
      <c r="AK359" s="5">
        <v>24.694285000000001</v>
      </c>
      <c r="AL359" s="5">
        <v>11.161047999999999</v>
      </c>
      <c r="AM359" s="5">
        <v>25.782577</v>
      </c>
      <c r="AN359" s="5">
        <v>20.984006000000001</v>
      </c>
      <c r="AO359" s="5">
        <v>84.184973999999997</v>
      </c>
      <c r="AP359" s="5">
        <v>24.768184000000002</v>
      </c>
      <c r="AQ359" s="5">
        <v>73.938817</v>
      </c>
      <c r="AR359" s="5">
        <v>28.847942</v>
      </c>
      <c r="AS359" s="5">
        <v>29.788494</v>
      </c>
      <c r="AT359" s="5">
        <v>14.862883999999999</v>
      </c>
      <c r="AU359" s="5">
        <v>23.476724000000001</v>
      </c>
      <c r="AV359" s="5">
        <v>17.531967000000002</v>
      </c>
      <c r="AW359" s="5">
        <v>19.768014000000001</v>
      </c>
      <c r="AX359" s="5">
        <v>79.816103999999996</v>
      </c>
    </row>
    <row r="360" spans="1:50" x14ac:dyDescent="0.35">
      <c r="A360" s="5">
        <v>20.462720999999998</v>
      </c>
      <c r="B360" s="5">
        <v>79.761278000000004</v>
      </c>
      <c r="C360" s="5">
        <v>85.061790999999999</v>
      </c>
      <c r="D360" s="5">
        <v>17.359362999999998</v>
      </c>
      <c r="E360" s="5">
        <v>20.657803999999999</v>
      </c>
      <c r="F360" s="5">
        <v>80.803533999999999</v>
      </c>
      <c r="G360" s="5">
        <v>21.800325999999998</v>
      </c>
      <c r="H360" s="5">
        <v>82.141803999999993</v>
      </c>
      <c r="I360" s="5">
        <v>77.757549999999995</v>
      </c>
      <c r="J360" s="5">
        <v>76.084388000000004</v>
      </c>
      <c r="K360" s="5">
        <v>84.327926000000005</v>
      </c>
      <c r="L360" s="5">
        <v>77.255503000000004</v>
      </c>
      <c r="M360" s="5">
        <v>79.693566000000004</v>
      </c>
      <c r="N360" s="5">
        <v>7.9895800000000001</v>
      </c>
      <c r="O360" s="5">
        <v>21.258126000000001</v>
      </c>
      <c r="P360" s="5">
        <v>21.565352000000001</v>
      </c>
      <c r="Q360" s="5">
        <v>77.239742000000007</v>
      </c>
      <c r="R360" s="5">
        <v>77.984915000000001</v>
      </c>
      <c r="S360" s="5">
        <v>74.822057999999998</v>
      </c>
      <c r="T360" s="5">
        <v>78.548815000000005</v>
      </c>
      <c r="U360" s="5">
        <v>15.851649</v>
      </c>
      <c r="V360" s="5">
        <v>22.242844000000002</v>
      </c>
      <c r="W360" s="5">
        <v>85.171147000000005</v>
      </c>
      <c r="X360" s="5">
        <v>81.503382000000002</v>
      </c>
      <c r="Y360" s="5">
        <v>80.519546000000005</v>
      </c>
      <c r="Z360" s="5">
        <v>14.454535999999999</v>
      </c>
      <c r="AA360" s="5">
        <v>76.443254999999994</v>
      </c>
      <c r="AB360" s="5">
        <v>83.969621000000004</v>
      </c>
      <c r="AC360" s="5">
        <v>20.487487999999999</v>
      </c>
      <c r="AD360" s="5">
        <v>85.360732999999996</v>
      </c>
      <c r="AE360" s="5">
        <v>23.989066000000001</v>
      </c>
      <c r="AF360" s="5">
        <v>15.168372</v>
      </c>
      <c r="AG360" s="5">
        <v>82.968205999999995</v>
      </c>
      <c r="AH360" s="5">
        <v>17.090014</v>
      </c>
      <c r="AI360" s="5">
        <v>81.919714999999997</v>
      </c>
      <c r="AJ360" s="5">
        <v>16.158200000000001</v>
      </c>
      <c r="AK360" s="5">
        <v>18.879975000000002</v>
      </c>
      <c r="AL360" s="5">
        <v>20.756328</v>
      </c>
      <c r="AM360" s="5">
        <v>82.960256999999999</v>
      </c>
      <c r="AN360" s="5">
        <v>79.208652999999998</v>
      </c>
      <c r="AO360" s="5">
        <v>79.968148999999997</v>
      </c>
      <c r="AP360" s="5">
        <v>81.656655000000001</v>
      </c>
      <c r="AQ360" s="5">
        <v>19.804953000000001</v>
      </c>
      <c r="AR360" s="5">
        <v>19.918049</v>
      </c>
      <c r="AS360" s="5">
        <v>72.340372000000002</v>
      </c>
      <c r="AT360" s="5">
        <v>83.647682000000003</v>
      </c>
      <c r="AU360" s="5">
        <v>18.209963999999999</v>
      </c>
      <c r="AV360" s="5">
        <v>14.52257</v>
      </c>
      <c r="AW360" s="5">
        <v>23.075327000000001</v>
      </c>
      <c r="AX360" s="5">
        <v>20.665306000000001</v>
      </c>
    </row>
    <row r="361" spans="1:50" x14ac:dyDescent="0.35">
      <c r="A361" s="5">
        <v>21.566711999999999</v>
      </c>
      <c r="B361" s="5">
        <v>71.569844000000003</v>
      </c>
      <c r="C361" s="5">
        <v>76.538613999999995</v>
      </c>
      <c r="D361" s="5">
        <v>20.640799000000001</v>
      </c>
      <c r="E361" s="5">
        <v>19.855359</v>
      </c>
      <c r="F361" s="5">
        <v>86.734739000000005</v>
      </c>
      <c r="G361" s="5">
        <v>20.136472000000001</v>
      </c>
      <c r="H361" s="5">
        <v>25.968198999999998</v>
      </c>
      <c r="I361" s="5">
        <v>86.012630000000001</v>
      </c>
      <c r="J361" s="5">
        <v>18.937930999999999</v>
      </c>
      <c r="K361" s="5">
        <v>22.132819999999999</v>
      </c>
      <c r="L361" s="5">
        <v>77.796081999999998</v>
      </c>
      <c r="M361" s="5">
        <v>14.224156000000001</v>
      </c>
      <c r="N361" s="5">
        <v>16.631342</v>
      </c>
      <c r="O361" s="5">
        <v>83.896810000000002</v>
      </c>
      <c r="P361" s="5">
        <v>23.213177999999999</v>
      </c>
      <c r="Q361" s="5">
        <v>18.393263999999999</v>
      </c>
      <c r="R361" s="5">
        <v>29.526035</v>
      </c>
      <c r="S361" s="5">
        <v>20.789352999999998</v>
      </c>
      <c r="T361" s="5">
        <v>72.820659000000006</v>
      </c>
      <c r="U361" s="5">
        <v>82.040127999999996</v>
      </c>
      <c r="V361" s="5">
        <v>15.719314000000001</v>
      </c>
      <c r="W361" s="5">
        <v>83.402484000000001</v>
      </c>
      <c r="X361" s="5">
        <v>85.678847000000005</v>
      </c>
      <c r="Y361" s="5">
        <v>81.899961000000005</v>
      </c>
      <c r="Z361" s="5">
        <v>83.269941000000003</v>
      </c>
      <c r="AA361" s="5">
        <v>76.829746999999998</v>
      </c>
      <c r="AB361" s="5">
        <v>74.911210999999994</v>
      </c>
      <c r="AC361" s="5">
        <v>82.224778000000001</v>
      </c>
      <c r="AD361" s="5">
        <v>23.734811000000001</v>
      </c>
      <c r="AE361" s="5">
        <v>25.121196000000001</v>
      </c>
      <c r="AF361" s="5">
        <v>85.242968000000005</v>
      </c>
      <c r="AG361" s="5">
        <v>14.6242</v>
      </c>
      <c r="AH361" s="5">
        <v>28.693176000000001</v>
      </c>
      <c r="AI361" s="5">
        <v>23.179476000000001</v>
      </c>
      <c r="AJ361" s="5">
        <v>22.919834999999999</v>
      </c>
      <c r="AK361" s="5">
        <v>31.327853000000001</v>
      </c>
      <c r="AL361" s="5">
        <v>77.019362999999998</v>
      </c>
      <c r="AM361" s="5">
        <v>13.899561</v>
      </c>
      <c r="AN361" s="5">
        <v>12.856379</v>
      </c>
      <c r="AO361" s="5">
        <v>74.751120999999998</v>
      </c>
      <c r="AP361" s="5">
        <v>20.013563000000001</v>
      </c>
      <c r="AQ361" s="5">
        <v>80.369786000000005</v>
      </c>
      <c r="AR361" s="5">
        <v>24.008982</v>
      </c>
      <c r="AS361" s="5">
        <v>23.461763000000001</v>
      </c>
      <c r="AT361" s="5">
        <v>70.330400999999995</v>
      </c>
      <c r="AU361" s="5">
        <v>80.635390000000001</v>
      </c>
      <c r="AV361" s="5">
        <v>19.660070000000001</v>
      </c>
      <c r="AW361" s="5">
        <v>79.364405000000005</v>
      </c>
      <c r="AX361" s="5">
        <v>82.114120999999997</v>
      </c>
    </row>
    <row r="362" spans="1:50" x14ac:dyDescent="0.35">
      <c r="A362" s="5">
        <v>76.878215999999995</v>
      </c>
      <c r="B362" s="5">
        <v>86.204235999999995</v>
      </c>
      <c r="C362" s="5">
        <v>82.427260000000004</v>
      </c>
      <c r="D362" s="5">
        <v>74.094311000000005</v>
      </c>
      <c r="E362" s="5">
        <v>73.735505000000003</v>
      </c>
      <c r="F362" s="5">
        <v>16.878440999999999</v>
      </c>
      <c r="G362" s="5">
        <v>71.966685999999996</v>
      </c>
      <c r="H362" s="5">
        <v>16.088750999999998</v>
      </c>
      <c r="I362" s="5">
        <v>30.412489999999998</v>
      </c>
      <c r="J362" s="5">
        <v>9.0304459999999995</v>
      </c>
      <c r="K362" s="5">
        <v>20.203225</v>
      </c>
      <c r="L362" s="5">
        <v>21.130409</v>
      </c>
      <c r="M362" s="5">
        <v>19.942671000000001</v>
      </c>
      <c r="N362" s="5">
        <v>13.823119</v>
      </c>
      <c r="O362" s="5">
        <v>76.943589000000003</v>
      </c>
      <c r="P362" s="5">
        <v>83.225290999999999</v>
      </c>
      <c r="Q362" s="5">
        <v>79.360849000000002</v>
      </c>
      <c r="R362" s="5">
        <v>83.273104000000004</v>
      </c>
      <c r="S362" s="5">
        <v>80.150788000000006</v>
      </c>
      <c r="T362" s="5">
        <v>22.953673999999999</v>
      </c>
      <c r="U362" s="5">
        <v>20.401232</v>
      </c>
      <c r="V362" s="5">
        <v>20.924693000000001</v>
      </c>
      <c r="W362" s="5">
        <v>76.855636000000004</v>
      </c>
      <c r="X362" s="5">
        <v>61.934353999999999</v>
      </c>
      <c r="Y362" s="5">
        <v>84.220899000000003</v>
      </c>
      <c r="Z362" s="5">
        <v>84.056915000000004</v>
      </c>
      <c r="AA362" s="5">
        <v>19.572949999999999</v>
      </c>
      <c r="AB362" s="5">
        <v>78.711436000000006</v>
      </c>
      <c r="AC362" s="5">
        <v>20.002599</v>
      </c>
      <c r="AD362" s="5">
        <v>75.880268000000001</v>
      </c>
      <c r="AE362" s="5">
        <v>76.315375000000003</v>
      </c>
      <c r="AF362" s="5">
        <v>15.050223000000001</v>
      </c>
      <c r="AG362" s="5">
        <v>25.026496999999999</v>
      </c>
      <c r="AH362" s="5">
        <v>85.361423000000002</v>
      </c>
      <c r="AI362" s="5">
        <v>17.275644</v>
      </c>
      <c r="AJ362" s="5">
        <v>16.053705999999998</v>
      </c>
      <c r="AK362" s="5">
        <v>71.654206000000002</v>
      </c>
      <c r="AL362" s="5">
        <v>18.764897000000001</v>
      </c>
      <c r="AM362" s="5">
        <v>73.843295999999995</v>
      </c>
      <c r="AN362" s="5">
        <v>86.589318000000006</v>
      </c>
      <c r="AO362" s="5">
        <v>81.858553999999998</v>
      </c>
      <c r="AP362" s="5">
        <v>85.561111999999994</v>
      </c>
      <c r="AQ362" s="5">
        <v>82.104730000000004</v>
      </c>
      <c r="AR362" s="5">
        <v>20.739991</v>
      </c>
      <c r="AS362" s="5">
        <v>27.175172</v>
      </c>
      <c r="AT362" s="5">
        <v>18.645230000000002</v>
      </c>
      <c r="AU362" s="5">
        <v>75.636681999999993</v>
      </c>
      <c r="AV362" s="5">
        <v>84.244977000000006</v>
      </c>
      <c r="AW362" s="5">
        <v>87.729130999999995</v>
      </c>
      <c r="AX362" s="5">
        <v>22.012369</v>
      </c>
    </row>
    <row r="363" spans="1:50" x14ac:dyDescent="0.35">
      <c r="A363" s="5">
        <v>79.531626000000003</v>
      </c>
      <c r="B363" s="5">
        <v>20.298238999999999</v>
      </c>
      <c r="C363" s="5">
        <v>74.571510000000004</v>
      </c>
      <c r="D363" s="5">
        <v>75.398393999999996</v>
      </c>
      <c r="E363" s="5">
        <v>19.614581999999999</v>
      </c>
      <c r="F363" s="5">
        <v>75.157111999999998</v>
      </c>
      <c r="G363" s="5">
        <v>23.040986</v>
      </c>
      <c r="H363" s="5">
        <v>74.666036000000005</v>
      </c>
      <c r="I363" s="5">
        <v>13.049042</v>
      </c>
      <c r="J363" s="5">
        <v>75.621849999999995</v>
      </c>
      <c r="K363" s="5">
        <v>21.852170000000001</v>
      </c>
      <c r="L363" s="5">
        <v>73.491647999999998</v>
      </c>
      <c r="M363" s="5">
        <v>85.193571000000006</v>
      </c>
      <c r="N363" s="5">
        <v>77.455704999999995</v>
      </c>
      <c r="O363" s="5">
        <v>79.430462000000006</v>
      </c>
      <c r="P363" s="5">
        <v>71.234189999999998</v>
      </c>
      <c r="Q363" s="5">
        <v>81.654275999999996</v>
      </c>
      <c r="R363" s="5">
        <v>80.602906000000004</v>
      </c>
      <c r="S363" s="5">
        <v>75.076078999999993</v>
      </c>
      <c r="T363" s="5">
        <v>72.239239999999995</v>
      </c>
      <c r="U363" s="5">
        <v>86.613459000000006</v>
      </c>
      <c r="V363" s="5">
        <v>83.099995000000007</v>
      </c>
      <c r="W363" s="5">
        <v>79.227012000000002</v>
      </c>
      <c r="X363" s="5">
        <v>14.404215000000001</v>
      </c>
      <c r="Y363" s="5">
        <v>81.391295</v>
      </c>
      <c r="Z363" s="5">
        <v>14.260249999999999</v>
      </c>
      <c r="AA363" s="5">
        <v>90.555881999999997</v>
      </c>
      <c r="AB363" s="5">
        <v>78.357219000000001</v>
      </c>
      <c r="AC363" s="5">
        <v>63.181496000000003</v>
      </c>
      <c r="AD363" s="5">
        <v>17.653075999999999</v>
      </c>
      <c r="AE363" s="5">
        <v>79.871132000000003</v>
      </c>
      <c r="AF363" s="5">
        <v>21.623712000000001</v>
      </c>
      <c r="AG363" s="5">
        <v>20.277787</v>
      </c>
      <c r="AH363" s="5">
        <v>86.572885999999997</v>
      </c>
      <c r="AI363" s="5">
        <v>79.020594000000003</v>
      </c>
      <c r="AJ363" s="5">
        <v>75.990250000000003</v>
      </c>
      <c r="AK363" s="5">
        <v>19.854422</v>
      </c>
      <c r="AL363" s="5">
        <v>17.467379999999999</v>
      </c>
      <c r="AM363" s="5">
        <v>15.628655</v>
      </c>
      <c r="AN363" s="5">
        <v>23.269337</v>
      </c>
      <c r="AO363" s="5">
        <v>17.656257</v>
      </c>
      <c r="AP363" s="5">
        <v>79.250927000000004</v>
      </c>
      <c r="AQ363" s="5">
        <v>74.003690000000006</v>
      </c>
      <c r="AR363" s="5">
        <v>82.701227000000003</v>
      </c>
      <c r="AS363" s="5">
        <v>75.898758000000001</v>
      </c>
      <c r="AT363" s="5">
        <v>23.973333</v>
      </c>
      <c r="AU363" s="5">
        <v>11.873385000000001</v>
      </c>
      <c r="AV363" s="5">
        <v>25.903176999999999</v>
      </c>
      <c r="AW363" s="5">
        <v>80.768324000000007</v>
      </c>
      <c r="AX363" s="5">
        <v>82.391104999999996</v>
      </c>
    </row>
    <row r="364" spans="1:50" x14ac:dyDescent="0.35">
      <c r="A364" s="5">
        <v>25.354263</v>
      </c>
      <c r="B364" s="5">
        <v>20.521332000000001</v>
      </c>
      <c r="C364" s="5">
        <v>21.713155</v>
      </c>
      <c r="D364" s="5">
        <v>82.457562999999993</v>
      </c>
      <c r="E364" s="5">
        <v>18.316015</v>
      </c>
      <c r="F364" s="5">
        <v>14.558313</v>
      </c>
      <c r="G364" s="5">
        <v>74.304709000000003</v>
      </c>
      <c r="H364" s="5">
        <v>33.338473</v>
      </c>
      <c r="I364" s="5">
        <v>73.945740999999998</v>
      </c>
      <c r="J364" s="5">
        <v>24.360823</v>
      </c>
      <c r="K364" s="5">
        <v>11.159693000000001</v>
      </c>
      <c r="L364" s="5">
        <v>27.420272000000001</v>
      </c>
      <c r="M364" s="5">
        <v>15.777233000000001</v>
      </c>
      <c r="N364" s="5">
        <v>30.545763999999998</v>
      </c>
      <c r="O364" s="5">
        <v>77.100881999999999</v>
      </c>
      <c r="P364" s="5">
        <v>22.651491</v>
      </c>
      <c r="Q364" s="5">
        <v>79.203956000000005</v>
      </c>
      <c r="R364" s="5">
        <v>81.992563000000004</v>
      </c>
      <c r="S364" s="5">
        <v>98.190595999999999</v>
      </c>
      <c r="T364" s="5">
        <v>86.240312000000003</v>
      </c>
      <c r="U364" s="5">
        <v>78.464744999999994</v>
      </c>
      <c r="V364" s="5">
        <v>75.567629999999994</v>
      </c>
      <c r="W364" s="5">
        <v>21.277083000000001</v>
      </c>
      <c r="X364" s="5">
        <v>20.339943999999999</v>
      </c>
      <c r="Y364" s="5">
        <v>81.032408000000004</v>
      </c>
      <c r="Z364" s="5">
        <v>18.277184999999999</v>
      </c>
      <c r="AA364" s="5">
        <v>13.352831</v>
      </c>
      <c r="AB364" s="5">
        <v>26.606408999999999</v>
      </c>
      <c r="AC364" s="5">
        <v>76.615601999999996</v>
      </c>
      <c r="AD364" s="5">
        <v>83.595101999999997</v>
      </c>
      <c r="AE364" s="5">
        <v>33.497553000000003</v>
      </c>
      <c r="AF364" s="5">
        <v>80.553583000000003</v>
      </c>
      <c r="AG364" s="5">
        <v>21.148879999999998</v>
      </c>
      <c r="AH364" s="5">
        <v>82.282139000000001</v>
      </c>
      <c r="AI364" s="5">
        <v>14.823874999999999</v>
      </c>
      <c r="AJ364" s="5">
        <v>28.104572000000001</v>
      </c>
      <c r="AK364" s="5">
        <v>22.601271000000001</v>
      </c>
      <c r="AL364" s="5">
        <v>11.004346</v>
      </c>
      <c r="AM364" s="5">
        <v>81.102731000000006</v>
      </c>
      <c r="AN364" s="5">
        <v>88.463121999999998</v>
      </c>
      <c r="AO364" s="5">
        <v>84.824010000000001</v>
      </c>
      <c r="AP364" s="5">
        <v>22.080404999999999</v>
      </c>
      <c r="AQ364" s="5">
        <v>21.736021000000001</v>
      </c>
      <c r="AR364" s="5">
        <v>21.972567000000002</v>
      </c>
      <c r="AS364" s="5">
        <v>26.143031000000001</v>
      </c>
      <c r="AT364" s="5">
        <v>79.880882999999997</v>
      </c>
      <c r="AU364" s="5">
        <v>20.621734</v>
      </c>
      <c r="AV364" s="5">
        <v>79.228336999999996</v>
      </c>
      <c r="AW364" s="5">
        <v>84.902789999999996</v>
      </c>
      <c r="AX364" s="5">
        <v>84.211577000000005</v>
      </c>
    </row>
    <row r="365" spans="1:50" x14ac:dyDescent="0.35">
      <c r="A365" s="5">
        <v>22.665859999999999</v>
      </c>
      <c r="B365" s="5">
        <v>17.129811</v>
      </c>
      <c r="C365" s="5">
        <v>81.370171999999997</v>
      </c>
      <c r="D365" s="5">
        <v>25.679010999999999</v>
      </c>
      <c r="E365" s="5">
        <v>79.509202999999999</v>
      </c>
      <c r="F365" s="5">
        <v>14.209764</v>
      </c>
      <c r="G365" s="5">
        <v>77.392852000000005</v>
      </c>
      <c r="H365" s="5">
        <v>76.780247000000003</v>
      </c>
      <c r="I365" s="5">
        <v>21.554490000000001</v>
      </c>
      <c r="J365" s="5">
        <v>15.066404</v>
      </c>
      <c r="K365" s="5">
        <v>75.042270000000002</v>
      </c>
      <c r="L365" s="5">
        <v>19.687550999999999</v>
      </c>
      <c r="M365" s="5">
        <v>9.6616210000000002</v>
      </c>
      <c r="N365" s="5">
        <v>79.206708000000006</v>
      </c>
      <c r="O365" s="5">
        <v>22.585097999999999</v>
      </c>
      <c r="P365" s="5">
        <v>77.687477000000001</v>
      </c>
      <c r="Q365" s="5">
        <v>72.483033000000006</v>
      </c>
      <c r="R365" s="5">
        <v>12.094931000000001</v>
      </c>
      <c r="S365" s="5">
        <v>81.908963999999997</v>
      </c>
      <c r="T365" s="5">
        <v>21.334092999999999</v>
      </c>
      <c r="U365" s="5">
        <v>16.564420999999999</v>
      </c>
      <c r="V365" s="5">
        <v>83.493210000000005</v>
      </c>
      <c r="W365" s="5">
        <v>26.784683000000001</v>
      </c>
      <c r="X365" s="5">
        <v>78.657178000000002</v>
      </c>
      <c r="Y365" s="5">
        <v>17.39011</v>
      </c>
      <c r="Z365" s="5">
        <v>18.010121999999999</v>
      </c>
      <c r="AA365" s="5">
        <v>85.291306000000006</v>
      </c>
      <c r="AB365" s="5">
        <v>15.047454</v>
      </c>
      <c r="AC365" s="5">
        <v>15.779987</v>
      </c>
      <c r="AD365" s="5">
        <v>81.374183000000002</v>
      </c>
      <c r="AE365" s="5">
        <v>18.646325999999998</v>
      </c>
      <c r="AF365" s="5">
        <v>76.095436000000007</v>
      </c>
      <c r="AG365" s="5">
        <v>22.726421999999999</v>
      </c>
      <c r="AH365" s="5">
        <v>20.466629000000001</v>
      </c>
      <c r="AI365" s="5">
        <v>17.988111</v>
      </c>
      <c r="AJ365" s="5">
        <v>23.300362</v>
      </c>
      <c r="AK365" s="5">
        <v>19.813359999999999</v>
      </c>
      <c r="AL365" s="5">
        <v>23.339206999999998</v>
      </c>
      <c r="AM365" s="5">
        <v>79.817205000000001</v>
      </c>
      <c r="AN365" s="5">
        <v>88.945800000000006</v>
      </c>
      <c r="AO365" s="5">
        <v>20.861661000000002</v>
      </c>
      <c r="AP365" s="5">
        <v>82.178241</v>
      </c>
      <c r="AQ365" s="5">
        <v>84.439605</v>
      </c>
      <c r="AR365" s="5">
        <v>14.547162</v>
      </c>
      <c r="AS365" s="5">
        <v>81.723606000000004</v>
      </c>
      <c r="AT365" s="5">
        <v>11.378937000000001</v>
      </c>
      <c r="AU365" s="5">
        <v>84.677260000000004</v>
      </c>
      <c r="AV365" s="5">
        <v>25.731881999999999</v>
      </c>
      <c r="AW365" s="5">
        <v>16.113848000000001</v>
      </c>
      <c r="AX365" s="5">
        <v>17.432966</v>
      </c>
    </row>
    <row r="366" spans="1:50" x14ac:dyDescent="0.35">
      <c r="A366" s="5">
        <v>23.635987</v>
      </c>
      <c r="B366" s="5">
        <v>17.983418</v>
      </c>
      <c r="C366" s="5">
        <v>22.749161000000001</v>
      </c>
      <c r="D366" s="5">
        <v>78.313907</v>
      </c>
      <c r="E366" s="5">
        <v>19.07368</v>
      </c>
      <c r="F366" s="5">
        <v>19.638442999999999</v>
      </c>
      <c r="G366" s="5">
        <v>23.687957000000001</v>
      </c>
      <c r="H366" s="5">
        <v>25.194882</v>
      </c>
      <c r="I366" s="5">
        <v>90.315623000000002</v>
      </c>
      <c r="J366" s="5">
        <v>24.975860999999998</v>
      </c>
      <c r="K366" s="5">
        <v>85.086658</v>
      </c>
      <c r="L366" s="5">
        <v>25.064710999999999</v>
      </c>
      <c r="M366" s="5">
        <v>82.739168000000006</v>
      </c>
      <c r="N366" s="5">
        <v>76.217616000000007</v>
      </c>
      <c r="O366" s="5">
        <v>83.118266000000006</v>
      </c>
      <c r="P366" s="5">
        <v>71.618893999999997</v>
      </c>
      <c r="Q366" s="5">
        <v>71.914561000000006</v>
      </c>
      <c r="R366" s="5">
        <v>85.683687000000006</v>
      </c>
      <c r="S366" s="5">
        <v>79.319751999999994</v>
      </c>
      <c r="T366" s="5">
        <v>88.403285999999994</v>
      </c>
      <c r="U366" s="5">
        <v>78.275509999999997</v>
      </c>
      <c r="V366" s="5">
        <v>82.333888000000002</v>
      </c>
      <c r="W366" s="5">
        <v>84.051299999999998</v>
      </c>
      <c r="X366" s="5">
        <v>18.501757000000001</v>
      </c>
      <c r="Y366" s="5">
        <v>13.708465</v>
      </c>
      <c r="Z366" s="5">
        <v>84.560782000000003</v>
      </c>
      <c r="AA366" s="5">
        <v>19.906952</v>
      </c>
      <c r="AB366" s="5">
        <v>79.030013999999994</v>
      </c>
      <c r="AC366" s="5">
        <v>21.754538</v>
      </c>
      <c r="AD366" s="5">
        <v>80.206969000000001</v>
      </c>
      <c r="AE366" s="5">
        <v>15.041726000000001</v>
      </c>
      <c r="AF366" s="5">
        <v>7.6575309999999996</v>
      </c>
      <c r="AG366" s="5">
        <v>76.537267</v>
      </c>
      <c r="AH366" s="5">
        <v>19.831506999999998</v>
      </c>
      <c r="AI366" s="5">
        <v>77.451379000000003</v>
      </c>
      <c r="AJ366" s="5">
        <v>23.476148999999999</v>
      </c>
      <c r="AK366" s="5">
        <v>20.925540999999999</v>
      </c>
      <c r="AL366" s="5">
        <v>81.283764000000005</v>
      </c>
      <c r="AM366" s="5">
        <v>77.450145000000006</v>
      </c>
      <c r="AN366" s="5">
        <v>15.438681000000001</v>
      </c>
      <c r="AO366" s="5">
        <v>20.211870999999999</v>
      </c>
      <c r="AP366" s="5">
        <v>81.885755000000003</v>
      </c>
      <c r="AQ366" s="5">
        <v>81.572950000000006</v>
      </c>
      <c r="AR366" s="5">
        <v>84.205721999999994</v>
      </c>
      <c r="AS366" s="5">
        <v>80.635018000000002</v>
      </c>
      <c r="AT366" s="5">
        <v>89.580215999999993</v>
      </c>
      <c r="AU366" s="5">
        <v>16.609105</v>
      </c>
      <c r="AV366" s="5">
        <v>82.582589999999996</v>
      </c>
      <c r="AW366" s="5">
        <v>86.076779000000002</v>
      </c>
      <c r="AX366" s="5">
        <v>83.287503000000001</v>
      </c>
    </row>
    <row r="367" spans="1:50" x14ac:dyDescent="0.35">
      <c r="A367" s="5">
        <v>24.456519</v>
      </c>
      <c r="B367" s="5">
        <v>73.006908999999993</v>
      </c>
      <c r="C367" s="5">
        <v>71.156637000000003</v>
      </c>
      <c r="D367" s="5">
        <v>14.976117</v>
      </c>
      <c r="E367" s="5">
        <v>75.595848000000004</v>
      </c>
      <c r="F367" s="5">
        <v>10.702128999999999</v>
      </c>
      <c r="G367" s="5">
        <v>84.692565999999999</v>
      </c>
      <c r="H367" s="5">
        <v>75.335156999999995</v>
      </c>
      <c r="I367" s="5">
        <v>77.727177999999995</v>
      </c>
      <c r="J367" s="5">
        <v>14.73617</v>
      </c>
      <c r="K367" s="5">
        <v>13.121193</v>
      </c>
      <c r="L367" s="5">
        <v>21.522894999999998</v>
      </c>
      <c r="M367" s="5">
        <v>80.501659000000004</v>
      </c>
      <c r="N367" s="5">
        <v>23.661674999999999</v>
      </c>
      <c r="O367" s="5">
        <v>20.6204</v>
      </c>
      <c r="P367" s="5">
        <v>82.179826000000006</v>
      </c>
      <c r="Q367" s="5">
        <v>81.691952999999998</v>
      </c>
      <c r="R367" s="5">
        <v>86.566856999999999</v>
      </c>
      <c r="S367" s="5">
        <v>22.592632999999999</v>
      </c>
      <c r="T367" s="5">
        <v>28.514593999999999</v>
      </c>
      <c r="U367" s="5">
        <v>79.819976999999994</v>
      </c>
      <c r="V367" s="5">
        <v>18.832674000000001</v>
      </c>
      <c r="W367" s="5">
        <v>86.624401000000006</v>
      </c>
      <c r="X367" s="5">
        <v>17.493549000000002</v>
      </c>
      <c r="Y367" s="5">
        <v>15.102767</v>
      </c>
      <c r="Z367" s="5">
        <v>82.889836000000003</v>
      </c>
      <c r="AA367" s="5">
        <v>10.843669999999999</v>
      </c>
      <c r="AB367" s="5">
        <v>24.499592</v>
      </c>
      <c r="AC367" s="5">
        <v>16.533456000000001</v>
      </c>
      <c r="AD367" s="5">
        <v>25.765867</v>
      </c>
      <c r="AE367" s="5">
        <v>79.107611000000006</v>
      </c>
      <c r="AF367" s="5">
        <v>25.897829000000002</v>
      </c>
      <c r="AG367" s="5">
        <v>75.981134999999995</v>
      </c>
      <c r="AH367" s="5">
        <v>78.036713000000006</v>
      </c>
      <c r="AI367" s="5">
        <v>86.163866999999996</v>
      </c>
      <c r="AJ367" s="5">
        <v>80.886420999999999</v>
      </c>
      <c r="AK367" s="5">
        <v>86.529966999999999</v>
      </c>
      <c r="AL367" s="5">
        <v>8.0619709999999998</v>
      </c>
      <c r="AM367" s="5">
        <v>17.871389000000001</v>
      </c>
      <c r="AN367" s="5">
        <v>22.176458</v>
      </c>
      <c r="AO367" s="5">
        <v>76.74006</v>
      </c>
      <c r="AP367" s="5">
        <v>29.295169999999999</v>
      </c>
      <c r="AQ367" s="5">
        <v>15.546676</v>
      </c>
      <c r="AR367" s="5">
        <v>24.757957999999999</v>
      </c>
      <c r="AS367" s="5">
        <v>81.576880000000003</v>
      </c>
      <c r="AT367" s="5">
        <v>17.803753</v>
      </c>
      <c r="AU367" s="5">
        <v>83.820545999999993</v>
      </c>
      <c r="AV367" s="5">
        <v>25.779191999999998</v>
      </c>
      <c r="AW367" s="5">
        <v>23.663038</v>
      </c>
      <c r="AX367" s="5">
        <v>71.045300999999995</v>
      </c>
    </row>
    <row r="368" spans="1:50" x14ac:dyDescent="0.35">
      <c r="A368" s="5">
        <v>86.600340000000003</v>
      </c>
      <c r="B368" s="5">
        <v>81.251275000000007</v>
      </c>
      <c r="C368" s="5">
        <v>75.518313000000006</v>
      </c>
      <c r="D368" s="5">
        <v>23.231287999999999</v>
      </c>
      <c r="E368" s="5">
        <v>18.042014000000002</v>
      </c>
      <c r="F368" s="5">
        <v>15.722587000000001</v>
      </c>
      <c r="G368" s="5">
        <v>80.053006999999994</v>
      </c>
      <c r="H368" s="5">
        <v>19.583095</v>
      </c>
      <c r="I368" s="5">
        <v>83.788432999999998</v>
      </c>
      <c r="J368" s="5">
        <v>28.227865999999999</v>
      </c>
      <c r="K368" s="5">
        <v>17.290962</v>
      </c>
      <c r="L368" s="5">
        <v>79.239928000000006</v>
      </c>
      <c r="M368" s="5">
        <v>21.008794000000002</v>
      </c>
      <c r="N368" s="5">
        <v>19.381098000000001</v>
      </c>
      <c r="O368" s="5">
        <v>86.263093999999995</v>
      </c>
      <c r="P368" s="5">
        <v>26.693525000000001</v>
      </c>
      <c r="Q368" s="5">
        <v>14.126206</v>
      </c>
      <c r="R368" s="5">
        <v>79.271609999999995</v>
      </c>
      <c r="S368" s="5">
        <v>25.540665000000001</v>
      </c>
      <c r="T368" s="5">
        <v>23.486217</v>
      </c>
      <c r="U368" s="5">
        <v>13.80973</v>
      </c>
      <c r="V368" s="5">
        <v>76.851883999999998</v>
      </c>
      <c r="W368" s="5">
        <v>85.729033999999999</v>
      </c>
      <c r="X368" s="5">
        <v>82.912993999999998</v>
      </c>
      <c r="Y368" s="5">
        <v>20.391659000000001</v>
      </c>
      <c r="Z368" s="5">
        <v>15.897515</v>
      </c>
      <c r="AA368" s="5">
        <v>83.495036999999996</v>
      </c>
      <c r="AB368" s="5">
        <v>16.891598999999999</v>
      </c>
      <c r="AC368" s="5">
        <v>23.105371000000002</v>
      </c>
      <c r="AD368" s="5">
        <v>13.661676</v>
      </c>
      <c r="AE368" s="5">
        <v>85.107634000000004</v>
      </c>
      <c r="AF368" s="5">
        <v>24.492554999999999</v>
      </c>
      <c r="AG368" s="5">
        <v>17.870165</v>
      </c>
      <c r="AH368" s="5">
        <v>18.76191</v>
      </c>
      <c r="AI368" s="5">
        <v>75.232079999999996</v>
      </c>
      <c r="AJ368" s="5">
        <v>21.101057999999998</v>
      </c>
      <c r="AK368" s="5">
        <v>20.942112000000002</v>
      </c>
      <c r="AL368" s="5">
        <v>85.627133000000001</v>
      </c>
      <c r="AM368" s="5">
        <v>15.773971</v>
      </c>
      <c r="AN368" s="5">
        <v>18.255807000000001</v>
      </c>
      <c r="AO368" s="5">
        <v>19.559899999999999</v>
      </c>
      <c r="AP368" s="5">
        <v>9.9413719999999994</v>
      </c>
      <c r="AQ368" s="5">
        <v>25.440391000000002</v>
      </c>
      <c r="AR368" s="5">
        <v>77.621138000000002</v>
      </c>
      <c r="AS368" s="5">
        <v>84.380968999999993</v>
      </c>
      <c r="AT368" s="5">
        <v>14.961876999999999</v>
      </c>
      <c r="AU368" s="5">
        <v>84.687365</v>
      </c>
      <c r="AV368" s="5">
        <v>24.050321</v>
      </c>
      <c r="AW368" s="5">
        <v>78.242655999999997</v>
      </c>
      <c r="AX368" s="5">
        <v>23.457495000000002</v>
      </c>
    </row>
    <row r="369" spans="1:50" x14ac:dyDescent="0.35">
      <c r="A369" s="5">
        <v>84.337965999999994</v>
      </c>
      <c r="B369" s="5">
        <v>86.912486999999999</v>
      </c>
      <c r="C369" s="5">
        <v>11.536084000000001</v>
      </c>
      <c r="D369" s="5">
        <v>13.152867000000001</v>
      </c>
      <c r="E369" s="5">
        <v>15.946685</v>
      </c>
      <c r="F369" s="5">
        <v>24.353000999999999</v>
      </c>
      <c r="G369" s="5">
        <v>72.811419000000001</v>
      </c>
      <c r="H369" s="5">
        <v>84.525971999999996</v>
      </c>
      <c r="I369" s="5">
        <v>83.988128000000003</v>
      </c>
      <c r="J369" s="5">
        <v>17.360275999999999</v>
      </c>
      <c r="K369" s="5">
        <v>72.961016999999998</v>
      </c>
      <c r="L369" s="5">
        <v>21.7501</v>
      </c>
      <c r="M369" s="5">
        <v>12.150045</v>
      </c>
      <c r="N369" s="5">
        <v>18.096102999999999</v>
      </c>
      <c r="O369" s="5">
        <v>79.161257000000006</v>
      </c>
      <c r="P369" s="5">
        <v>21.784500999999999</v>
      </c>
      <c r="Q369" s="5">
        <v>78.309079999999994</v>
      </c>
      <c r="R369" s="5">
        <v>26.292418000000001</v>
      </c>
      <c r="S369" s="5">
        <v>74.468338000000003</v>
      </c>
      <c r="T369" s="5">
        <v>81.850319999999996</v>
      </c>
      <c r="U369" s="5">
        <v>67.300717000000006</v>
      </c>
      <c r="V369" s="5">
        <v>82.167953999999995</v>
      </c>
      <c r="W369" s="5">
        <v>70.861114999999998</v>
      </c>
      <c r="X369" s="5">
        <v>15.995863</v>
      </c>
      <c r="Y369" s="5">
        <v>78.290943999999996</v>
      </c>
      <c r="Z369" s="5">
        <v>78.066209000000001</v>
      </c>
      <c r="AA369" s="5">
        <v>84.021163000000001</v>
      </c>
      <c r="AB369" s="5">
        <v>29.581150999999998</v>
      </c>
      <c r="AC369" s="5">
        <v>21.822444999999998</v>
      </c>
      <c r="AD369" s="5">
        <v>79.554946000000001</v>
      </c>
      <c r="AE369" s="5">
        <v>75.995166999999995</v>
      </c>
      <c r="AF369" s="5">
        <v>74.447569999999999</v>
      </c>
      <c r="AG369" s="5">
        <v>86.849357999999995</v>
      </c>
      <c r="AH369" s="5">
        <v>77.972324</v>
      </c>
      <c r="AI369" s="5">
        <v>81.683862000000005</v>
      </c>
      <c r="AJ369" s="5">
        <v>20.128789000000001</v>
      </c>
      <c r="AK369" s="5">
        <v>21.627931</v>
      </c>
      <c r="AL369" s="5">
        <v>79.595265999999995</v>
      </c>
      <c r="AM369" s="5">
        <v>85.100144</v>
      </c>
      <c r="AN369" s="5">
        <v>26.574698000000001</v>
      </c>
      <c r="AO369" s="5">
        <v>79.214174</v>
      </c>
      <c r="AP369" s="5">
        <v>84.431695000000005</v>
      </c>
      <c r="AQ369" s="5">
        <v>20.418507000000002</v>
      </c>
      <c r="AR369" s="5">
        <v>10.231074</v>
      </c>
      <c r="AS369" s="5">
        <v>19.301617</v>
      </c>
      <c r="AT369" s="5">
        <v>82.025104999999996</v>
      </c>
      <c r="AU369" s="5">
        <v>11.637499</v>
      </c>
      <c r="AV369" s="5">
        <v>23.581151999999999</v>
      </c>
      <c r="AW369" s="5">
        <v>14.956858</v>
      </c>
      <c r="AX369" s="5">
        <v>20.696159999999999</v>
      </c>
    </row>
    <row r="370" spans="1:50" x14ac:dyDescent="0.35">
      <c r="A370" s="5">
        <v>83.857641999999998</v>
      </c>
      <c r="B370" s="5">
        <v>20.060824</v>
      </c>
      <c r="C370" s="5">
        <v>16.636627000000001</v>
      </c>
      <c r="D370" s="5">
        <v>85.479028</v>
      </c>
      <c r="E370" s="5">
        <v>21.395821000000002</v>
      </c>
      <c r="F370" s="5">
        <v>8.0855910000000009</v>
      </c>
      <c r="G370" s="5">
        <v>77.506138000000007</v>
      </c>
      <c r="H370" s="5">
        <v>29.624274</v>
      </c>
      <c r="I370" s="5">
        <v>13.355658</v>
      </c>
      <c r="J370" s="5">
        <v>19.750776999999999</v>
      </c>
      <c r="K370" s="5">
        <v>16.093772000000001</v>
      </c>
      <c r="L370" s="5">
        <v>16.141370999999999</v>
      </c>
      <c r="M370" s="5">
        <v>17.905462</v>
      </c>
      <c r="N370" s="5">
        <v>19.826739</v>
      </c>
      <c r="O370" s="5">
        <v>73.695316000000005</v>
      </c>
      <c r="P370" s="5">
        <v>21.835968000000001</v>
      </c>
      <c r="Q370" s="5">
        <v>22.425008999999999</v>
      </c>
      <c r="R370" s="5">
        <v>21.630125</v>
      </c>
      <c r="S370" s="5">
        <v>16.994879000000001</v>
      </c>
      <c r="T370" s="5">
        <v>19.785599000000001</v>
      </c>
      <c r="U370" s="5">
        <v>25.274968000000001</v>
      </c>
      <c r="V370" s="5">
        <v>84.136623999999998</v>
      </c>
      <c r="W370" s="5">
        <v>20.564208000000001</v>
      </c>
      <c r="X370" s="5">
        <v>75.901050999999995</v>
      </c>
      <c r="Y370" s="5">
        <v>25.123505000000002</v>
      </c>
      <c r="Z370" s="5">
        <v>83.605182999999997</v>
      </c>
      <c r="AA370" s="5">
        <v>89.864040000000003</v>
      </c>
      <c r="AB370" s="5">
        <v>22.798729000000002</v>
      </c>
      <c r="AC370" s="5">
        <v>86.623099999999994</v>
      </c>
      <c r="AD370" s="5">
        <v>77.587782000000004</v>
      </c>
      <c r="AE370" s="5">
        <v>20.742476</v>
      </c>
      <c r="AF370" s="5">
        <v>25.834330999999999</v>
      </c>
      <c r="AG370" s="5">
        <v>21.165952000000001</v>
      </c>
      <c r="AH370" s="5">
        <v>83.304995000000005</v>
      </c>
      <c r="AI370" s="5">
        <v>85.057411000000002</v>
      </c>
      <c r="AJ370" s="5">
        <v>14.292458999999999</v>
      </c>
      <c r="AK370" s="5">
        <v>74.688522000000006</v>
      </c>
      <c r="AL370" s="5">
        <v>80.196192999999994</v>
      </c>
      <c r="AM370" s="5">
        <v>11.826427000000001</v>
      </c>
      <c r="AN370" s="5">
        <v>88.094481000000002</v>
      </c>
      <c r="AO370" s="5">
        <v>25.994546</v>
      </c>
      <c r="AP370" s="5">
        <v>24.613520999999999</v>
      </c>
      <c r="AQ370" s="5">
        <v>77.393624000000003</v>
      </c>
      <c r="AR370" s="5">
        <v>19.479140000000001</v>
      </c>
      <c r="AS370" s="5">
        <v>16.023174000000001</v>
      </c>
      <c r="AT370" s="5">
        <v>75.044450999999995</v>
      </c>
      <c r="AU370" s="5">
        <v>18.798857999999999</v>
      </c>
      <c r="AV370" s="5">
        <v>24.275703</v>
      </c>
      <c r="AW370" s="5">
        <v>22.793098000000001</v>
      </c>
      <c r="AX370" s="5">
        <v>75.875434999999996</v>
      </c>
    </row>
    <row r="371" spans="1:50" x14ac:dyDescent="0.35">
      <c r="A371" s="5">
        <v>68.845088000000004</v>
      </c>
      <c r="B371" s="5">
        <v>16.256364999999999</v>
      </c>
      <c r="C371" s="5">
        <v>78.884479999999996</v>
      </c>
      <c r="D371" s="5">
        <v>80.682811000000001</v>
      </c>
      <c r="E371" s="5">
        <v>82.625843000000003</v>
      </c>
      <c r="F371" s="5">
        <v>75.407472999999996</v>
      </c>
      <c r="G371" s="5">
        <v>83.089247</v>
      </c>
      <c r="H371" s="5">
        <v>25.644939999999998</v>
      </c>
      <c r="I371" s="5">
        <v>24.754294999999999</v>
      </c>
      <c r="J371" s="5">
        <v>19.654205999999999</v>
      </c>
      <c r="K371" s="5">
        <v>85.923068999999998</v>
      </c>
      <c r="L371" s="5">
        <v>27.684639000000001</v>
      </c>
      <c r="M371" s="5">
        <v>18.934595000000002</v>
      </c>
      <c r="N371" s="5">
        <v>25.447742000000002</v>
      </c>
      <c r="O371" s="5">
        <v>15.957182</v>
      </c>
      <c r="P371" s="5">
        <v>79.054580000000001</v>
      </c>
      <c r="Q371" s="5">
        <v>81.260125000000002</v>
      </c>
      <c r="R371" s="5">
        <v>78.275857000000002</v>
      </c>
      <c r="S371" s="5">
        <v>81.476848000000004</v>
      </c>
      <c r="T371" s="5">
        <v>85.793711999999999</v>
      </c>
      <c r="U371" s="5">
        <v>31.286484000000002</v>
      </c>
      <c r="V371" s="5">
        <v>79.680248000000006</v>
      </c>
      <c r="W371" s="5">
        <v>20.641273999999999</v>
      </c>
      <c r="X371" s="5">
        <v>84.556833999999995</v>
      </c>
      <c r="Y371" s="5">
        <v>75.855352999999994</v>
      </c>
      <c r="Z371" s="5">
        <v>82.667804000000004</v>
      </c>
      <c r="AA371" s="5">
        <v>75.518553999999995</v>
      </c>
      <c r="AB371" s="5">
        <v>24.938402</v>
      </c>
      <c r="AC371" s="5">
        <v>21.000717999999999</v>
      </c>
      <c r="AD371" s="5">
        <v>27.089233</v>
      </c>
      <c r="AE371" s="5">
        <v>17.582522999999998</v>
      </c>
      <c r="AF371" s="5">
        <v>81.500766999999996</v>
      </c>
      <c r="AG371" s="5">
        <v>28.091932</v>
      </c>
      <c r="AH371" s="5">
        <v>26.339462999999999</v>
      </c>
      <c r="AI371" s="5">
        <v>22.172519000000001</v>
      </c>
      <c r="AJ371" s="5">
        <v>11.670947999999999</v>
      </c>
      <c r="AK371" s="5">
        <v>79.255745000000005</v>
      </c>
      <c r="AL371" s="5">
        <v>74.453832000000006</v>
      </c>
      <c r="AM371" s="5">
        <v>17.874324999999999</v>
      </c>
      <c r="AN371" s="5">
        <v>77.717214999999996</v>
      </c>
      <c r="AO371" s="5">
        <v>20.151214</v>
      </c>
      <c r="AP371" s="5">
        <v>72.782287999999994</v>
      </c>
      <c r="AQ371" s="5">
        <v>29.218143000000001</v>
      </c>
      <c r="AR371" s="5">
        <v>10.525623</v>
      </c>
      <c r="AS371" s="5">
        <v>18.770720000000001</v>
      </c>
      <c r="AT371" s="5">
        <v>81.113849000000002</v>
      </c>
      <c r="AU371" s="5">
        <v>81.268811999999997</v>
      </c>
      <c r="AV371" s="5">
        <v>77.472397000000001</v>
      </c>
      <c r="AW371" s="5">
        <v>72.385919999999999</v>
      </c>
      <c r="AX371" s="5">
        <v>78.012219999999999</v>
      </c>
    </row>
    <row r="372" spans="1:50" x14ac:dyDescent="0.35">
      <c r="A372" s="5">
        <v>23.636106999999999</v>
      </c>
      <c r="B372" s="5">
        <v>78.712457999999998</v>
      </c>
      <c r="C372" s="5">
        <v>12.895094</v>
      </c>
      <c r="D372" s="5">
        <v>24.641559000000001</v>
      </c>
      <c r="E372" s="5">
        <v>80.263610999999997</v>
      </c>
      <c r="F372" s="5">
        <v>21.222967000000001</v>
      </c>
      <c r="G372" s="5">
        <v>82.892561000000001</v>
      </c>
      <c r="H372" s="5">
        <v>82.613741000000005</v>
      </c>
      <c r="I372" s="5">
        <v>83.925783999999993</v>
      </c>
      <c r="J372" s="5">
        <v>20.728973</v>
      </c>
      <c r="K372" s="5">
        <v>21.461698999999999</v>
      </c>
      <c r="L372" s="5">
        <v>89.477232999999998</v>
      </c>
      <c r="M372" s="5">
        <v>26.784184</v>
      </c>
      <c r="N372" s="5">
        <v>16.720535000000002</v>
      </c>
      <c r="O372" s="5">
        <v>28.378751000000001</v>
      </c>
      <c r="P372" s="5">
        <v>22.790469999999999</v>
      </c>
      <c r="Q372" s="5">
        <v>72.803776999999997</v>
      </c>
      <c r="R372" s="5">
        <v>16.579633000000001</v>
      </c>
      <c r="S372" s="5">
        <v>8.4509430000000005</v>
      </c>
      <c r="T372" s="5">
        <v>21.625543</v>
      </c>
      <c r="U372" s="5">
        <v>78.489749000000003</v>
      </c>
      <c r="V372" s="5">
        <v>22.632161</v>
      </c>
      <c r="W372" s="5">
        <v>80.40213</v>
      </c>
      <c r="X372" s="5">
        <v>78.012791000000007</v>
      </c>
      <c r="Y372" s="5">
        <v>18.510224000000001</v>
      </c>
      <c r="Z372" s="5">
        <v>78.020065000000002</v>
      </c>
      <c r="AA372" s="5">
        <v>72.924238000000003</v>
      </c>
      <c r="AB372" s="5">
        <v>81.516874999999999</v>
      </c>
      <c r="AC372" s="5">
        <v>24.665047000000001</v>
      </c>
      <c r="AD372" s="5">
        <v>72.343367999999998</v>
      </c>
      <c r="AE372" s="5">
        <v>20.780885000000001</v>
      </c>
      <c r="AF372" s="5">
        <v>82.562832</v>
      </c>
      <c r="AG372" s="5">
        <v>24.118081</v>
      </c>
      <c r="AH372" s="5">
        <v>78.543431999999996</v>
      </c>
      <c r="AI372" s="5">
        <v>13.359876</v>
      </c>
      <c r="AJ372" s="5">
        <v>19.211366000000002</v>
      </c>
      <c r="AK372" s="5">
        <v>82.396193999999994</v>
      </c>
      <c r="AL372" s="5">
        <v>74.450411000000003</v>
      </c>
      <c r="AM372" s="5">
        <v>4.3172629999999996</v>
      </c>
      <c r="AN372" s="5">
        <v>79.378563</v>
      </c>
      <c r="AO372" s="5">
        <v>14.579961000000001</v>
      </c>
      <c r="AP372" s="5">
        <v>16.398275000000002</v>
      </c>
      <c r="AQ372" s="5">
        <v>19.044812</v>
      </c>
      <c r="AR372" s="5">
        <v>77.725560999999999</v>
      </c>
      <c r="AS372" s="5">
        <v>20.940975999999999</v>
      </c>
      <c r="AT372" s="5">
        <v>89.991307000000006</v>
      </c>
      <c r="AU372" s="5">
        <v>82.166325000000001</v>
      </c>
      <c r="AV372" s="5">
        <v>82.975809999999996</v>
      </c>
      <c r="AW372" s="5">
        <v>17.110437999999998</v>
      </c>
      <c r="AX372" s="5">
        <v>22.072239</v>
      </c>
    </row>
    <row r="373" spans="1:50" x14ac:dyDescent="0.35">
      <c r="A373" s="5">
        <v>83.922670999999994</v>
      </c>
      <c r="B373" s="5">
        <v>11.774846</v>
      </c>
      <c r="C373" s="5">
        <v>82.600604000000004</v>
      </c>
      <c r="D373" s="5">
        <v>23.761472000000001</v>
      </c>
      <c r="E373" s="5">
        <v>82.366636</v>
      </c>
      <c r="F373" s="5">
        <v>8.7705640000000002</v>
      </c>
      <c r="G373" s="5">
        <v>77.949646000000001</v>
      </c>
      <c r="H373" s="5">
        <v>79.634403000000006</v>
      </c>
      <c r="I373" s="5">
        <v>18.428070000000002</v>
      </c>
      <c r="J373" s="5">
        <v>78.033906999999999</v>
      </c>
      <c r="K373" s="5">
        <v>24.427591</v>
      </c>
      <c r="L373" s="5">
        <v>19.221333000000001</v>
      </c>
      <c r="M373" s="5">
        <v>70.518845999999996</v>
      </c>
      <c r="N373" s="5">
        <v>9.0948399999999996</v>
      </c>
      <c r="O373" s="5">
        <v>84.770003000000003</v>
      </c>
      <c r="P373" s="5">
        <v>79.502033999999995</v>
      </c>
      <c r="Q373" s="5">
        <v>18.140612000000001</v>
      </c>
      <c r="R373" s="5">
        <v>24.117469</v>
      </c>
      <c r="S373" s="5">
        <v>82.042874999999995</v>
      </c>
      <c r="T373" s="5">
        <v>9.1599339999999998</v>
      </c>
      <c r="U373" s="5">
        <v>17.982728999999999</v>
      </c>
      <c r="V373" s="5">
        <v>78.335246999999995</v>
      </c>
      <c r="W373" s="5">
        <v>14.831155000000001</v>
      </c>
      <c r="X373" s="5">
        <v>26.401962999999999</v>
      </c>
      <c r="Y373" s="5">
        <v>23.177191000000001</v>
      </c>
      <c r="Z373" s="5">
        <v>74.696550999999999</v>
      </c>
      <c r="AA373" s="5">
        <v>24.199617</v>
      </c>
      <c r="AB373" s="5">
        <v>22.047525</v>
      </c>
      <c r="AC373" s="5">
        <v>85.525239999999997</v>
      </c>
      <c r="AD373" s="5">
        <v>16.224761000000001</v>
      </c>
      <c r="AE373" s="5">
        <v>85.969395000000006</v>
      </c>
      <c r="AF373" s="5">
        <v>78.902315000000002</v>
      </c>
      <c r="AG373" s="5">
        <v>78.446460999999999</v>
      </c>
      <c r="AH373" s="5">
        <v>23.50121</v>
      </c>
      <c r="AI373" s="5">
        <v>89.091693000000006</v>
      </c>
      <c r="AJ373" s="5">
        <v>76.490675999999993</v>
      </c>
      <c r="AK373" s="5">
        <v>76.066107000000002</v>
      </c>
      <c r="AL373" s="5">
        <v>20.746502</v>
      </c>
      <c r="AM373" s="5">
        <v>13.247472</v>
      </c>
      <c r="AN373" s="5">
        <v>80.849964999999997</v>
      </c>
      <c r="AO373" s="5">
        <v>16.757037</v>
      </c>
      <c r="AP373" s="5">
        <v>16.249894000000001</v>
      </c>
      <c r="AQ373" s="5">
        <v>78.065420000000003</v>
      </c>
      <c r="AR373" s="5">
        <v>16.394880000000001</v>
      </c>
      <c r="AS373" s="5">
        <v>23.545914</v>
      </c>
      <c r="AT373" s="5">
        <v>20.201553000000001</v>
      </c>
      <c r="AU373" s="5">
        <v>19.154803000000001</v>
      </c>
      <c r="AV373" s="5">
        <v>15.930573000000001</v>
      </c>
      <c r="AW373" s="5">
        <v>21.139880000000002</v>
      </c>
      <c r="AX373" s="5">
        <v>75.559628000000004</v>
      </c>
    </row>
    <row r="374" spans="1:50" x14ac:dyDescent="0.35">
      <c r="A374" s="5">
        <v>84.944011000000003</v>
      </c>
      <c r="B374" s="5">
        <v>76.670105000000007</v>
      </c>
      <c r="C374" s="5">
        <v>15.894596999999999</v>
      </c>
      <c r="D374" s="5">
        <v>81.422307000000004</v>
      </c>
      <c r="E374" s="5">
        <v>16.800889999999999</v>
      </c>
      <c r="F374" s="5">
        <v>72.949635999999998</v>
      </c>
      <c r="G374" s="5">
        <v>79.239152000000004</v>
      </c>
      <c r="H374" s="5">
        <v>19.063022</v>
      </c>
      <c r="I374" s="5">
        <v>76.714529999999996</v>
      </c>
      <c r="J374" s="5">
        <v>8.3173349999999999</v>
      </c>
      <c r="K374" s="5">
        <v>71.309419000000005</v>
      </c>
      <c r="L374" s="5">
        <v>90.669278000000006</v>
      </c>
      <c r="M374" s="5">
        <v>14.473276</v>
      </c>
      <c r="N374" s="5">
        <v>21.430486999999999</v>
      </c>
      <c r="O374" s="5">
        <v>84.955624</v>
      </c>
      <c r="P374" s="5">
        <v>78.326665000000006</v>
      </c>
      <c r="Q374" s="5">
        <v>13.726927999999999</v>
      </c>
      <c r="R374" s="5">
        <v>22.442392000000002</v>
      </c>
      <c r="S374" s="5">
        <v>82.168451000000005</v>
      </c>
      <c r="T374" s="5">
        <v>78.111677999999998</v>
      </c>
      <c r="U374" s="5">
        <v>73.821203999999994</v>
      </c>
      <c r="V374" s="5">
        <v>7.4520629999999999</v>
      </c>
      <c r="W374" s="5">
        <v>72.217008000000007</v>
      </c>
      <c r="X374" s="5">
        <v>71.208453000000006</v>
      </c>
      <c r="Y374" s="5">
        <v>74.467877000000001</v>
      </c>
      <c r="Z374" s="5">
        <v>20.586876</v>
      </c>
      <c r="AA374" s="5">
        <v>75.735725000000002</v>
      </c>
      <c r="AB374" s="5">
        <v>78.816077000000007</v>
      </c>
      <c r="AC374" s="5">
        <v>23.935994999999998</v>
      </c>
      <c r="AD374" s="5">
        <v>10.95945</v>
      </c>
      <c r="AE374" s="5">
        <v>87.215262999999993</v>
      </c>
      <c r="AF374" s="5">
        <v>19.870652</v>
      </c>
      <c r="AG374" s="5">
        <v>19.751137</v>
      </c>
      <c r="AH374" s="5">
        <v>80.030292000000003</v>
      </c>
      <c r="AI374" s="5">
        <v>82.834686000000005</v>
      </c>
      <c r="AJ374" s="5">
        <v>18.679749999999999</v>
      </c>
      <c r="AK374" s="5">
        <v>81.018327999999997</v>
      </c>
      <c r="AL374" s="5">
        <v>74.334898999999993</v>
      </c>
      <c r="AM374" s="5">
        <v>24.544384999999998</v>
      </c>
      <c r="AN374" s="5">
        <v>25.444704999999999</v>
      </c>
      <c r="AO374" s="5">
        <v>73.782489999999996</v>
      </c>
      <c r="AP374" s="5">
        <v>24.510370999999999</v>
      </c>
      <c r="AQ374" s="5">
        <v>85.773885000000007</v>
      </c>
      <c r="AR374" s="5">
        <v>26.809678000000002</v>
      </c>
      <c r="AS374" s="5">
        <v>86.428099000000003</v>
      </c>
      <c r="AT374" s="5">
        <v>76.317083999999994</v>
      </c>
      <c r="AU374" s="5">
        <v>79.616024999999993</v>
      </c>
      <c r="AV374" s="5">
        <v>15.453431999999999</v>
      </c>
      <c r="AW374" s="5">
        <v>22.761851</v>
      </c>
      <c r="AX374" s="5">
        <v>79.689068000000006</v>
      </c>
    </row>
    <row r="375" spans="1:50" x14ac:dyDescent="0.35">
      <c r="A375" s="5">
        <v>84.448263999999995</v>
      </c>
      <c r="B375" s="5">
        <v>13.812089</v>
      </c>
      <c r="C375" s="5">
        <v>17.661995999999998</v>
      </c>
      <c r="D375" s="5">
        <v>80.207087999999999</v>
      </c>
      <c r="E375" s="5">
        <v>18.085180000000001</v>
      </c>
      <c r="F375" s="5">
        <v>74.222808000000001</v>
      </c>
      <c r="G375" s="5">
        <v>83.809523999999996</v>
      </c>
      <c r="H375" s="5">
        <v>23.661165</v>
      </c>
      <c r="I375" s="5">
        <v>26.677192999999999</v>
      </c>
      <c r="J375" s="5">
        <v>81.268133000000006</v>
      </c>
      <c r="K375" s="5">
        <v>27.059653999999998</v>
      </c>
      <c r="L375" s="5">
        <v>76.185860000000005</v>
      </c>
      <c r="M375" s="5">
        <v>22.602824999999999</v>
      </c>
      <c r="N375" s="5">
        <v>87.378507999999997</v>
      </c>
      <c r="O375" s="5">
        <v>76.255189000000001</v>
      </c>
      <c r="P375" s="5">
        <v>21.143695999999998</v>
      </c>
      <c r="Q375" s="5">
        <v>21.889137000000002</v>
      </c>
      <c r="R375" s="5">
        <v>72.520565000000005</v>
      </c>
      <c r="S375" s="5">
        <v>6.8794899999999997</v>
      </c>
      <c r="T375" s="5">
        <v>22.620194999999999</v>
      </c>
      <c r="U375" s="5">
        <v>16.089376999999999</v>
      </c>
      <c r="V375" s="5">
        <v>16.941125</v>
      </c>
      <c r="W375" s="5">
        <v>16.654328</v>
      </c>
      <c r="X375" s="5">
        <v>80.197669000000005</v>
      </c>
      <c r="Y375" s="5">
        <v>81.250161000000006</v>
      </c>
      <c r="Z375" s="5">
        <v>83.212504999999993</v>
      </c>
      <c r="AA375" s="5">
        <v>74.406441999999998</v>
      </c>
      <c r="AB375" s="5">
        <v>19.834358000000002</v>
      </c>
      <c r="AC375" s="5">
        <v>75.858512000000005</v>
      </c>
      <c r="AD375" s="5">
        <v>86.838144</v>
      </c>
      <c r="AE375" s="5">
        <v>22.911470999999999</v>
      </c>
      <c r="AF375" s="5">
        <v>16.114932</v>
      </c>
      <c r="AG375" s="5">
        <v>19.196691999999999</v>
      </c>
      <c r="AH375" s="5">
        <v>80.613767999999993</v>
      </c>
      <c r="AI375" s="5">
        <v>69.757255000000001</v>
      </c>
      <c r="AJ375" s="5">
        <v>24.105286</v>
      </c>
      <c r="AK375" s="5">
        <v>82.141484000000005</v>
      </c>
      <c r="AL375" s="5">
        <v>20.460616999999999</v>
      </c>
      <c r="AM375" s="5">
        <v>20.873443999999999</v>
      </c>
      <c r="AN375" s="5">
        <v>79.108615</v>
      </c>
      <c r="AO375" s="5">
        <v>21.072635999999999</v>
      </c>
      <c r="AP375" s="5">
        <v>9.7666629999999994</v>
      </c>
      <c r="AQ375" s="5">
        <v>83.363996999999998</v>
      </c>
      <c r="AR375" s="5">
        <v>73.569289999999995</v>
      </c>
      <c r="AS375" s="5">
        <v>87.446168999999998</v>
      </c>
      <c r="AT375" s="5">
        <v>81.871454999999997</v>
      </c>
      <c r="AU375" s="5">
        <v>78.561374999999998</v>
      </c>
      <c r="AV375" s="5">
        <v>78.827134000000001</v>
      </c>
      <c r="AW375" s="5">
        <v>18.728529999999999</v>
      </c>
      <c r="AX375" s="5">
        <v>17.018878000000001</v>
      </c>
    </row>
    <row r="376" spans="1:50" x14ac:dyDescent="0.35">
      <c r="A376" s="5">
        <v>80.130584999999996</v>
      </c>
      <c r="B376" s="5">
        <v>19.526796999999998</v>
      </c>
      <c r="C376" s="5">
        <v>81.077959000000007</v>
      </c>
      <c r="D376" s="5">
        <v>21.445011999999998</v>
      </c>
      <c r="E376" s="5">
        <v>4.2645910000000002</v>
      </c>
      <c r="F376" s="5">
        <v>21.539736999999999</v>
      </c>
      <c r="G376" s="5">
        <v>19.754231999999998</v>
      </c>
      <c r="H376" s="5">
        <v>23.702795999999999</v>
      </c>
      <c r="I376" s="5">
        <v>18.816210000000002</v>
      </c>
      <c r="J376" s="5">
        <v>19.127915000000002</v>
      </c>
      <c r="K376" s="5">
        <v>11.726687999999999</v>
      </c>
      <c r="L376" s="5">
        <v>23.584481</v>
      </c>
      <c r="M376" s="5">
        <v>20.264918999999999</v>
      </c>
      <c r="N376" s="5">
        <v>12.063825</v>
      </c>
      <c r="O376" s="5">
        <v>25.047238</v>
      </c>
      <c r="P376" s="5">
        <v>80.960044999999994</v>
      </c>
      <c r="Q376" s="5">
        <v>17.210899000000001</v>
      </c>
      <c r="R376" s="5">
        <v>22.114408000000001</v>
      </c>
      <c r="S376" s="5">
        <v>79.383833999999993</v>
      </c>
      <c r="T376" s="5">
        <v>81.627294000000006</v>
      </c>
      <c r="U376" s="5">
        <v>13.75329</v>
      </c>
      <c r="V376" s="5">
        <v>95.160664999999995</v>
      </c>
      <c r="W376" s="5">
        <v>24.545627</v>
      </c>
      <c r="X376" s="5">
        <v>80.222898000000001</v>
      </c>
      <c r="Y376" s="5">
        <v>19.716491000000001</v>
      </c>
      <c r="Z376" s="5">
        <v>23.783248</v>
      </c>
      <c r="AA376" s="5">
        <v>17.096132000000001</v>
      </c>
      <c r="AB376" s="5">
        <v>77.701953000000003</v>
      </c>
      <c r="AC376" s="5">
        <v>77.340619000000004</v>
      </c>
      <c r="AD376" s="5">
        <v>28.978480999999999</v>
      </c>
      <c r="AE376" s="5">
        <v>85.117784</v>
      </c>
      <c r="AF376" s="5">
        <v>83.673608000000002</v>
      </c>
      <c r="AG376" s="5">
        <v>80.497150000000005</v>
      </c>
      <c r="AH376" s="5">
        <v>16.661837999999999</v>
      </c>
      <c r="AI376" s="5">
        <v>74.298097999999996</v>
      </c>
      <c r="AJ376" s="5">
        <v>84.265158999999997</v>
      </c>
      <c r="AK376" s="5">
        <v>71.279094000000001</v>
      </c>
      <c r="AL376" s="5">
        <v>77.087564</v>
      </c>
      <c r="AM376" s="5">
        <v>74.089804000000001</v>
      </c>
      <c r="AN376" s="5">
        <v>11.646516</v>
      </c>
      <c r="AO376" s="5">
        <v>86.460578999999996</v>
      </c>
      <c r="AP376" s="5">
        <v>74.853177000000002</v>
      </c>
      <c r="AQ376" s="5">
        <v>12.882956999999999</v>
      </c>
      <c r="AR376" s="5">
        <v>76.740881999999999</v>
      </c>
      <c r="AS376" s="5">
        <v>17.078624000000001</v>
      </c>
      <c r="AT376" s="5">
        <v>21.156549999999999</v>
      </c>
      <c r="AU376" s="5">
        <v>81.370773999999997</v>
      </c>
      <c r="AV376" s="5">
        <v>16.855166000000001</v>
      </c>
      <c r="AW376" s="5">
        <v>17.971672000000002</v>
      </c>
      <c r="AX376" s="5">
        <v>15.144131</v>
      </c>
    </row>
    <row r="377" spans="1:50" x14ac:dyDescent="0.35">
      <c r="A377" s="5">
        <v>81.277058999999994</v>
      </c>
      <c r="B377" s="5">
        <v>16.097085</v>
      </c>
      <c r="C377" s="5">
        <v>79.047539999999998</v>
      </c>
      <c r="D377" s="5">
        <v>83.729089999999999</v>
      </c>
      <c r="E377" s="5">
        <v>21.343775999999998</v>
      </c>
      <c r="F377" s="5">
        <v>72.741428999999997</v>
      </c>
      <c r="G377" s="5">
        <v>85.341127</v>
      </c>
      <c r="H377" s="5">
        <v>83.537300000000002</v>
      </c>
      <c r="I377" s="5">
        <v>84.815877999999998</v>
      </c>
      <c r="J377" s="5">
        <v>83.532922999999997</v>
      </c>
      <c r="K377" s="5">
        <v>20.963756</v>
      </c>
      <c r="L377" s="5">
        <v>14.16011</v>
      </c>
      <c r="M377" s="5">
        <v>14.709282999999999</v>
      </c>
      <c r="N377" s="5">
        <v>79.546728999999999</v>
      </c>
      <c r="O377" s="5">
        <v>26.322451000000001</v>
      </c>
      <c r="P377" s="5">
        <v>80.138469000000001</v>
      </c>
      <c r="Q377" s="5">
        <v>22.344387000000001</v>
      </c>
      <c r="R377" s="5">
        <v>83.663578999999999</v>
      </c>
      <c r="S377" s="5">
        <v>83.672323000000006</v>
      </c>
      <c r="T377" s="5">
        <v>24.995282</v>
      </c>
      <c r="U377" s="5">
        <v>27.431553000000001</v>
      </c>
      <c r="V377" s="5">
        <v>77.084367</v>
      </c>
      <c r="W377" s="5">
        <v>79.377960000000002</v>
      </c>
      <c r="X377" s="5">
        <v>23.356625999999999</v>
      </c>
      <c r="Y377" s="5">
        <v>79.151694000000006</v>
      </c>
      <c r="Z377" s="5">
        <v>22.65436</v>
      </c>
      <c r="AA377" s="5">
        <v>23.848392</v>
      </c>
      <c r="AB377" s="5">
        <v>20.915327999999999</v>
      </c>
      <c r="AC377" s="5">
        <v>79.721889000000004</v>
      </c>
      <c r="AD377" s="5">
        <v>25.403896</v>
      </c>
      <c r="AE377" s="5">
        <v>80.300808000000004</v>
      </c>
      <c r="AF377" s="5">
        <v>78.208093000000005</v>
      </c>
      <c r="AG377" s="5">
        <v>82.698749000000007</v>
      </c>
      <c r="AH377" s="5">
        <v>84.796582000000001</v>
      </c>
      <c r="AI377" s="5">
        <v>19.376169000000001</v>
      </c>
      <c r="AJ377" s="5">
        <v>73.628788999999998</v>
      </c>
      <c r="AK377" s="5">
        <v>13.455104</v>
      </c>
      <c r="AL377" s="5">
        <v>15.389241</v>
      </c>
      <c r="AM377" s="5">
        <v>79.734183999999999</v>
      </c>
      <c r="AN377" s="5">
        <v>19.813894999999999</v>
      </c>
      <c r="AO377" s="5">
        <v>19.218813000000001</v>
      </c>
      <c r="AP377" s="5">
        <v>20.768872999999999</v>
      </c>
      <c r="AQ377" s="5">
        <v>21.486274000000002</v>
      </c>
      <c r="AR377" s="5">
        <v>21.960097999999999</v>
      </c>
      <c r="AS377" s="5">
        <v>21.440674999999999</v>
      </c>
      <c r="AT377" s="5">
        <v>25.527695999999999</v>
      </c>
      <c r="AU377" s="5">
        <v>79.908672999999993</v>
      </c>
      <c r="AV377" s="5">
        <v>22.190082</v>
      </c>
      <c r="AW377" s="5">
        <v>80.634818999999993</v>
      </c>
      <c r="AX377" s="5">
        <v>82.187325000000001</v>
      </c>
    </row>
    <row r="378" spans="1:50" x14ac:dyDescent="0.35">
      <c r="A378" s="5">
        <v>73.732051999999996</v>
      </c>
      <c r="B378" s="5">
        <v>78.629002999999997</v>
      </c>
      <c r="C378" s="5">
        <v>86.930733000000004</v>
      </c>
      <c r="D378" s="5">
        <v>79.599497999999997</v>
      </c>
      <c r="E378" s="5">
        <v>14.373825999999999</v>
      </c>
      <c r="F378" s="5">
        <v>73.165316000000004</v>
      </c>
      <c r="G378" s="5">
        <v>23.147949000000001</v>
      </c>
      <c r="H378" s="5">
        <v>19.491236000000001</v>
      </c>
      <c r="I378" s="5">
        <v>78.717629000000002</v>
      </c>
      <c r="J378" s="5">
        <v>75.752463000000006</v>
      </c>
      <c r="K378" s="5">
        <v>80.458796000000007</v>
      </c>
      <c r="L378" s="5">
        <v>77.977089000000007</v>
      </c>
      <c r="M378" s="5">
        <v>68.431324000000004</v>
      </c>
      <c r="N378" s="5">
        <v>15.571834000000001</v>
      </c>
      <c r="O378" s="5">
        <v>23.983758000000002</v>
      </c>
      <c r="P378" s="5">
        <v>20.687273000000001</v>
      </c>
      <c r="Q378" s="5">
        <v>15.865949000000001</v>
      </c>
      <c r="R378" s="5">
        <v>25.373429999999999</v>
      </c>
      <c r="S378" s="5">
        <v>24.797029999999999</v>
      </c>
      <c r="T378" s="5">
        <v>71.816794999999999</v>
      </c>
      <c r="U378" s="5">
        <v>85.597748999999993</v>
      </c>
      <c r="V378" s="5">
        <v>14.117429</v>
      </c>
      <c r="W378" s="5">
        <v>21.230616999999999</v>
      </c>
      <c r="X378" s="5">
        <v>79.511747999999997</v>
      </c>
      <c r="Y378" s="5">
        <v>92.379966999999994</v>
      </c>
      <c r="Z378" s="5">
        <v>79.557193999999996</v>
      </c>
      <c r="AA378" s="5">
        <v>82.799554999999998</v>
      </c>
      <c r="AB378" s="5">
        <v>92.853728000000004</v>
      </c>
      <c r="AC378" s="5">
        <v>22.438925999999999</v>
      </c>
      <c r="AD378" s="5">
        <v>20.101557</v>
      </c>
      <c r="AE378" s="5">
        <v>22.456997000000001</v>
      </c>
      <c r="AF378" s="5">
        <v>74.717275000000001</v>
      </c>
      <c r="AG378" s="5">
        <v>12.790882</v>
      </c>
      <c r="AH378" s="5">
        <v>72.308851000000004</v>
      </c>
      <c r="AI378" s="5">
        <v>81.914624000000003</v>
      </c>
      <c r="AJ378" s="5">
        <v>81.354273000000006</v>
      </c>
      <c r="AK378" s="5">
        <v>70.726563999999996</v>
      </c>
      <c r="AL378" s="5">
        <v>83.244483000000002</v>
      </c>
      <c r="AM378" s="5">
        <v>22.362902999999999</v>
      </c>
      <c r="AN378" s="5">
        <v>21.189841999999999</v>
      </c>
      <c r="AO378" s="5">
        <v>84.768546999999998</v>
      </c>
      <c r="AP378" s="5">
        <v>16.826492999999999</v>
      </c>
      <c r="AQ378" s="5">
        <v>78.464634000000004</v>
      </c>
      <c r="AR378" s="5">
        <v>80.885395000000003</v>
      </c>
      <c r="AS378" s="5">
        <v>80.277299999999997</v>
      </c>
      <c r="AT378" s="5">
        <v>75.578164999999998</v>
      </c>
      <c r="AU378" s="5">
        <v>82.172522999999998</v>
      </c>
      <c r="AV378" s="5">
        <v>83.874819000000002</v>
      </c>
      <c r="AW378" s="5">
        <v>74.035656000000003</v>
      </c>
      <c r="AX378" s="5">
        <v>17.458033</v>
      </c>
    </row>
    <row r="379" spans="1:50" x14ac:dyDescent="0.35">
      <c r="A379" s="5">
        <v>8.9284879999999998</v>
      </c>
      <c r="B379" s="5">
        <v>85.308723999999998</v>
      </c>
      <c r="C379" s="5">
        <v>8.6265990000000006</v>
      </c>
      <c r="D379" s="5">
        <v>81.524942999999993</v>
      </c>
      <c r="E379" s="5">
        <v>21.730117</v>
      </c>
      <c r="F379" s="5">
        <v>27.641107000000002</v>
      </c>
      <c r="G379" s="5">
        <v>22.746738000000001</v>
      </c>
      <c r="H379" s="5">
        <v>13.300286</v>
      </c>
      <c r="I379" s="5">
        <v>8.2561210000000003</v>
      </c>
      <c r="J379" s="5">
        <v>83.065943000000004</v>
      </c>
      <c r="K379" s="5">
        <v>81.520099000000002</v>
      </c>
      <c r="L379" s="5">
        <v>18.563061999999999</v>
      </c>
      <c r="M379" s="5">
        <v>19.366979000000001</v>
      </c>
      <c r="N379" s="5">
        <v>18.030612999999999</v>
      </c>
      <c r="O379" s="5">
        <v>13.918885</v>
      </c>
      <c r="P379" s="5">
        <v>10.885432</v>
      </c>
      <c r="Q379" s="5">
        <v>18.450564</v>
      </c>
      <c r="R379" s="5">
        <v>16.259229000000001</v>
      </c>
      <c r="S379" s="5">
        <v>25.935144000000001</v>
      </c>
      <c r="T379" s="5">
        <v>25.287693000000001</v>
      </c>
      <c r="U379" s="5">
        <v>84.757028000000005</v>
      </c>
      <c r="V379" s="5">
        <v>17.590409000000001</v>
      </c>
      <c r="W379" s="5">
        <v>75.095101</v>
      </c>
      <c r="X379" s="5">
        <v>21.634188999999999</v>
      </c>
      <c r="Y379" s="5">
        <v>73.082410999999993</v>
      </c>
      <c r="Z379" s="5">
        <v>13.451826000000001</v>
      </c>
      <c r="AA379" s="5">
        <v>14.184065</v>
      </c>
      <c r="AB379" s="5">
        <v>12.720549</v>
      </c>
      <c r="AC379" s="5">
        <v>87.309669</v>
      </c>
      <c r="AD379" s="5">
        <v>84.852176</v>
      </c>
      <c r="AE379" s="5">
        <v>83.936408999999998</v>
      </c>
      <c r="AF379" s="5">
        <v>18.996314000000002</v>
      </c>
      <c r="AG379" s="5">
        <v>21.028766999999998</v>
      </c>
      <c r="AH379" s="5">
        <v>78.268428</v>
      </c>
      <c r="AI379" s="5">
        <v>30.015478999999999</v>
      </c>
      <c r="AJ379" s="5">
        <v>17.789688999999999</v>
      </c>
      <c r="AK379" s="5">
        <v>11.288826</v>
      </c>
      <c r="AL379" s="5">
        <v>76.133229999999998</v>
      </c>
      <c r="AM379" s="5">
        <v>22.088356000000001</v>
      </c>
      <c r="AN379" s="5">
        <v>80.898567</v>
      </c>
      <c r="AO379" s="5">
        <v>75.948859999999996</v>
      </c>
      <c r="AP379" s="5">
        <v>19.239042000000001</v>
      </c>
      <c r="AQ379" s="5">
        <v>77.505583000000001</v>
      </c>
      <c r="AR379" s="5">
        <v>71.898732999999993</v>
      </c>
      <c r="AS379" s="5">
        <v>20.909614999999999</v>
      </c>
      <c r="AT379" s="5">
        <v>81.616911999999999</v>
      </c>
      <c r="AU379" s="5">
        <v>20.172035000000001</v>
      </c>
      <c r="AV379" s="5">
        <v>16.118704000000001</v>
      </c>
      <c r="AW379" s="5">
        <v>82.491750999999994</v>
      </c>
      <c r="AX379" s="5">
        <v>19.524726000000001</v>
      </c>
    </row>
    <row r="380" spans="1:50" x14ac:dyDescent="0.35">
      <c r="A380" s="5">
        <v>28.065580000000001</v>
      </c>
      <c r="B380" s="5">
        <v>24.283818</v>
      </c>
      <c r="C380" s="5">
        <v>80.681836000000004</v>
      </c>
      <c r="D380" s="5">
        <v>15.373272999999999</v>
      </c>
      <c r="E380" s="5">
        <v>27.036829999999998</v>
      </c>
      <c r="F380" s="5">
        <v>87.398054000000002</v>
      </c>
      <c r="G380" s="5">
        <v>82.683432999999994</v>
      </c>
      <c r="H380" s="5">
        <v>75.239879999999999</v>
      </c>
      <c r="I380" s="5">
        <v>88.899585000000002</v>
      </c>
      <c r="J380" s="5">
        <v>89.205385000000007</v>
      </c>
      <c r="K380" s="5">
        <v>21.705649999999999</v>
      </c>
      <c r="L380" s="5">
        <v>85.148448000000002</v>
      </c>
      <c r="M380" s="5">
        <v>75.756179000000003</v>
      </c>
      <c r="N380" s="5">
        <v>78.924767000000003</v>
      </c>
      <c r="O380" s="5">
        <v>81.695231000000007</v>
      </c>
      <c r="P380" s="5">
        <v>81.557927000000007</v>
      </c>
      <c r="Q380" s="5">
        <v>22.058796999999998</v>
      </c>
      <c r="R380" s="5">
        <v>79.344561999999996</v>
      </c>
      <c r="S380" s="5">
        <v>20.520596000000001</v>
      </c>
      <c r="T380" s="5">
        <v>79.763318999999996</v>
      </c>
      <c r="U380" s="5">
        <v>12.492755000000001</v>
      </c>
      <c r="V380" s="5">
        <v>18.403614000000001</v>
      </c>
      <c r="W380" s="5">
        <v>76.603421999999995</v>
      </c>
      <c r="X380" s="5">
        <v>11.260092</v>
      </c>
      <c r="Y380" s="5">
        <v>20.753571000000001</v>
      </c>
      <c r="Z380" s="5">
        <v>17.777035999999999</v>
      </c>
      <c r="AA380" s="5">
        <v>28.095852000000001</v>
      </c>
      <c r="AB380" s="5">
        <v>20.688925000000001</v>
      </c>
      <c r="AC380" s="5">
        <v>77.656638000000001</v>
      </c>
      <c r="AD380" s="5">
        <v>79.069575999999998</v>
      </c>
      <c r="AE380" s="5">
        <v>81.495061000000007</v>
      </c>
      <c r="AF380" s="5">
        <v>27.837233999999999</v>
      </c>
      <c r="AG380" s="5">
        <v>20.808634999999999</v>
      </c>
      <c r="AH380" s="5">
        <v>26.492667000000001</v>
      </c>
      <c r="AI380" s="5">
        <v>81.517152999999993</v>
      </c>
      <c r="AJ380" s="5">
        <v>81.845628000000005</v>
      </c>
      <c r="AK380" s="5">
        <v>74.751062000000005</v>
      </c>
      <c r="AL380" s="5">
        <v>26.118237000000001</v>
      </c>
      <c r="AM380" s="5">
        <v>71.850149000000002</v>
      </c>
      <c r="AN380" s="5">
        <v>82.378129999999999</v>
      </c>
      <c r="AO380" s="5">
        <v>21.845337000000001</v>
      </c>
      <c r="AP380" s="5">
        <v>8.2414360000000002</v>
      </c>
      <c r="AQ380" s="5">
        <v>71.220392000000004</v>
      </c>
      <c r="AR380" s="5">
        <v>81.145672000000005</v>
      </c>
      <c r="AS380" s="5">
        <v>21.298157</v>
      </c>
      <c r="AT380" s="5">
        <v>20.684314000000001</v>
      </c>
      <c r="AU380" s="5">
        <v>14.970777</v>
      </c>
      <c r="AV380" s="5">
        <v>86.509930999999995</v>
      </c>
      <c r="AW380" s="5">
        <v>24.727371000000002</v>
      </c>
      <c r="AX380" s="5">
        <v>17.346056999999998</v>
      </c>
    </row>
    <row r="381" spans="1:50" x14ac:dyDescent="0.35">
      <c r="A381" s="5">
        <v>18.91386</v>
      </c>
      <c r="B381" s="5">
        <v>7.13035</v>
      </c>
      <c r="C381" s="5">
        <v>26.645789000000001</v>
      </c>
      <c r="D381" s="5">
        <v>84.562635</v>
      </c>
      <c r="E381" s="5">
        <v>9.3427740000000004</v>
      </c>
      <c r="F381" s="5">
        <v>22.527912000000001</v>
      </c>
      <c r="G381" s="5">
        <v>75.165715000000006</v>
      </c>
      <c r="H381" s="5">
        <v>21.727167000000001</v>
      </c>
      <c r="I381" s="5">
        <v>28.734711999999998</v>
      </c>
      <c r="J381" s="5">
        <v>23.657060999999999</v>
      </c>
      <c r="K381" s="5">
        <v>16.468900000000001</v>
      </c>
      <c r="L381" s="5">
        <v>75.562286999999998</v>
      </c>
      <c r="M381" s="5">
        <v>76.508551999999995</v>
      </c>
      <c r="N381" s="5">
        <v>21.790054000000001</v>
      </c>
      <c r="O381" s="5">
        <v>91.940334000000007</v>
      </c>
      <c r="P381" s="5">
        <v>22.885069000000001</v>
      </c>
      <c r="Q381" s="5">
        <v>79.141643000000002</v>
      </c>
      <c r="R381" s="5">
        <v>74.889410999999996</v>
      </c>
      <c r="S381" s="5">
        <v>73.492683999999997</v>
      </c>
      <c r="T381" s="5">
        <v>80.205579999999998</v>
      </c>
      <c r="U381" s="5">
        <v>77.179862999999997</v>
      </c>
      <c r="V381" s="5">
        <v>22.682763999999999</v>
      </c>
      <c r="W381" s="5">
        <v>26.396695000000001</v>
      </c>
      <c r="X381" s="5">
        <v>18.620203</v>
      </c>
      <c r="Y381" s="5">
        <v>76.811663999999993</v>
      </c>
      <c r="Z381" s="5">
        <v>74.471940000000004</v>
      </c>
      <c r="AA381" s="5">
        <v>76.994960000000006</v>
      </c>
      <c r="AB381" s="5">
        <v>28.752036</v>
      </c>
      <c r="AC381" s="5">
        <v>81.970786000000004</v>
      </c>
      <c r="AD381" s="5">
        <v>18.899023</v>
      </c>
      <c r="AE381" s="5">
        <v>17.731643999999999</v>
      </c>
      <c r="AF381" s="5">
        <v>75.401385000000005</v>
      </c>
      <c r="AG381" s="5">
        <v>74.924265000000005</v>
      </c>
      <c r="AH381" s="5">
        <v>16.060171</v>
      </c>
      <c r="AI381" s="5">
        <v>16.479960999999999</v>
      </c>
      <c r="AJ381" s="5">
        <v>75.887523999999999</v>
      </c>
      <c r="AK381" s="5">
        <v>16.413011000000001</v>
      </c>
      <c r="AL381" s="5">
        <v>73.417756999999995</v>
      </c>
      <c r="AM381" s="5">
        <v>83.349653000000004</v>
      </c>
      <c r="AN381" s="5">
        <v>95.739161999999993</v>
      </c>
      <c r="AO381" s="5">
        <v>72.577476000000004</v>
      </c>
      <c r="AP381" s="5">
        <v>72.869804999999999</v>
      </c>
      <c r="AQ381" s="5">
        <v>24.617284999999999</v>
      </c>
      <c r="AR381" s="5">
        <v>24.310032</v>
      </c>
      <c r="AS381" s="5">
        <v>78.911923000000002</v>
      </c>
      <c r="AT381" s="5">
        <v>21.076879999999999</v>
      </c>
      <c r="AU381" s="5">
        <v>86.568211000000005</v>
      </c>
      <c r="AV381" s="5">
        <v>81.659019999999998</v>
      </c>
      <c r="AW381" s="5">
        <v>82.084362999999996</v>
      </c>
      <c r="AX381" s="5">
        <v>16.466052000000001</v>
      </c>
    </row>
    <row r="382" spans="1:50" x14ac:dyDescent="0.35">
      <c r="A382" s="5">
        <v>27.030090999999999</v>
      </c>
      <c r="B382" s="5">
        <v>79.045741000000007</v>
      </c>
      <c r="C382" s="5">
        <v>77.741028999999997</v>
      </c>
      <c r="D382" s="5">
        <v>23.753785000000001</v>
      </c>
      <c r="E382" s="5">
        <v>20.544809000000001</v>
      </c>
      <c r="F382" s="5">
        <v>20.636358000000001</v>
      </c>
      <c r="G382" s="5">
        <v>21.318099</v>
      </c>
      <c r="H382" s="5">
        <v>19.680873999999999</v>
      </c>
      <c r="I382" s="5">
        <v>82.262656000000007</v>
      </c>
      <c r="J382" s="5">
        <v>77.660869000000005</v>
      </c>
      <c r="K382" s="5">
        <v>12.937744</v>
      </c>
      <c r="L382" s="5">
        <v>83.106398999999996</v>
      </c>
      <c r="M382" s="5">
        <v>25.92268</v>
      </c>
      <c r="N382" s="5">
        <v>69.935678999999993</v>
      </c>
      <c r="O382" s="5">
        <v>80.199321999999995</v>
      </c>
      <c r="P382" s="5">
        <v>11.551685000000001</v>
      </c>
      <c r="Q382" s="5">
        <v>73.396339999999995</v>
      </c>
      <c r="R382" s="5">
        <v>74.084053999999995</v>
      </c>
      <c r="S382" s="5">
        <v>24.980015999999999</v>
      </c>
      <c r="T382" s="5">
        <v>89.624115000000003</v>
      </c>
      <c r="U382" s="5">
        <v>80.555417000000006</v>
      </c>
      <c r="V382" s="5">
        <v>25.921641999999999</v>
      </c>
      <c r="W382" s="5">
        <v>11.193605</v>
      </c>
      <c r="X382" s="5">
        <v>79.297604000000007</v>
      </c>
      <c r="Y382" s="5">
        <v>79.166415000000001</v>
      </c>
      <c r="Z382" s="5">
        <v>14.985726</v>
      </c>
      <c r="AA382" s="5">
        <v>18.442450999999998</v>
      </c>
      <c r="AB382" s="5">
        <v>23.975047</v>
      </c>
      <c r="AC382" s="5">
        <v>16.417494000000001</v>
      </c>
      <c r="AD382" s="5">
        <v>73.817876999999996</v>
      </c>
      <c r="AE382" s="5">
        <v>23.394983</v>
      </c>
      <c r="AF382" s="5">
        <v>80.058507000000006</v>
      </c>
      <c r="AG382" s="5">
        <v>76.742205999999996</v>
      </c>
      <c r="AH382" s="5">
        <v>70.988511000000003</v>
      </c>
      <c r="AI382" s="5">
        <v>24.323682999999999</v>
      </c>
      <c r="AJ382" s="5">
        <v>24.799040999999999</v>
      </c>
      <c r="AK382" s="5">
        <v>76.991326000000001</v>
      </c>
      <c r="AL382" s="5">
        <v>86.304922000000005</v>
      </c>
      <c r="AM382" s="5">
        <v>24.627509</v>
      </c>
      <c r="AN382" s="5">
        <v>25.48066</v>
      </c>
      <c r="AO382" s="5">
        <v>16.336383000000001</v>
      </c>
      <c r="AP382" s="5">
        <v>24.933434999999999</v>
      </c>
      <c r="AQ382" s="5">
        <v>66.455461999999997</v>
      </c>
      <c r="AR382" s="5">
        <v>14.088772000000001</v>
      </c>
      <c r="AS382" s="5">
        <v>80.750011000000001</v>
      </c>
      <c r="AT382" s="5">
        <v>20.822548999999999</v>
      </c>
      <c r="AU382" s="5">
        <v>78.954970000000003</v>
      </c>
      <c r="AV382" s="5">
        <v>18.954910000000002</v>
      </c>
      <c r="AW382" s="5">
        <v>15.813808</v>
      </c>
      <c r="AX382" s="5">
        <v>19.311361999999999</v>
      </c>
    </row>
    <row r="383" spans="1:50" x14ac:dyDescent="0.35">
      <c r="A383" s="5">
        <v>27.482475999999998</v>
      </c>
      <c r="B383" s="5">
        <v>24.137832</v>
      </c>
      <c r="C383" s="5">
        <v>18.653479000000001</v>
      </c>
      <c r="D383" s="5">
        <v>92.698930000000004</v>
      </c>
      <c r="E383" s="5">
        <v>16.495421</v>
      </c>
      <c r="F383" s="5">
        <v>76.556882000000002</v>
      </c>
      <c r="G383" s="5">
        <v>71.758807000000004</v>
      </c>
      <c r="H383" s="5">
        <v>76.628916000000004</v>
      </c>
      <c r="I383" s="5">
        <v>79.939023000000006</v>
      </c>
      <c r="J383" s="5">
        <v>76.031212999999994</v>
      </c>
      <c r="K383" s="5">
        <v>20.923535999999999</v>
      </c>
      <c r="L383" s="5">
        <v>81.903879000000003</v>
      </c>
      <c r="M383" s="5">
        <v>84.482709999999997</v>
      </c>
      <c r="N383" s="5">
        <v>85.022621999999998</v>
      </c>
      <c r="O383" s="5">
        <v>81.905079000000001</v>
      </c>
      <c r="P383" s="5">
        <v>83.000910000000005</v>
      </c>
      <c r="Q383" s="5">
        <v>78.902221999999995</v>
      </c>
      <c r="R383" s="5">
        <v>84.830353000000002</v>
      </c>
      <c r="S383" s="5">
        <v>82.654396000000006</v>
      </c>
      <c r="T383" s="5">
        <v>69.033714000000003</v>
      </c>
      <c r="U383" s="5">
        <v>22.278880000000001</v>
      </c>
      <c r="V383" s="5">
        <v>77.717264999999998</v>
      </c>
      <c r="W383" s="5">
        <v>16.075596000000001</v>
      </c>
      <c r="X383" s="5">
        <v>13.941183000000001</v>
      </c>
      <c r="Y383" s="5">
        <v>76.816762999999995</v>
      </c>
      <c r="Z383" s="5">
        <v>83.430704000000006</v>
      </c>
      <c r="AA383" s="5">
        <v>74.395326999999995</v>
      </c>
      <c r="AB383" s="5">
        <v>19.016114999999999</v>
      </c>
      <c r="AC383" s="5">
        <v>30.909437</v>
      </c>
      <c r="AD383" s="5">
        <v>9.8787269999999996</v>
      </c>
      <c r="AE383" s="5">
        <v>84.090504999999993</v>
      </c>
      <c r="AF383" s="5">
        <v>18.098286999999999</v>
      </c>
      <c r="AG383" s="5">
        <v>82.468289999999996</v>
      </c>
      <c r="AH383" s="5">
        <v>74.697901000000002</v>
      </c>
      <c r="AI383" s="5">
        <v>21.250515</v>
      </c>
      <c r="AJ383" s="5">
        <v>82.037689</v>
      </c>
      <c r="AK383" s="5">
        <v>11.470446000000001</v>
      </c>
      <c r="AL383" s="5">
        <v>26.726268999999998</v>
      </c>
      <c r="AM383" s="5">
        <v>20.425194999999999</v>
      </c>
      <c r="AN383" s="5">
        <v>79.225660000000005</v>
      </c>
      <c r="AO383" s="5">
        <v>73.571466999999998</v>
      </c>
      <c r="AP383" s="5">
        <v>79.996213999999995</v>
      </c>
      <c r="AQ383" s="5">
        <v>19.559436999999999</v>
      </c>
      <c r="AR383" s="5">
        <v>78.386870999999999</v>
      </c>
      <c r="AS383" s="5">
        <v>22.767265999999999</v>
      </c>
      <c r="AT383" s="5">
        <v>14.71467</v>
      </c>
      <c r="AU383" s="5">
        <v>11.949051000000001</v>
      </c>
      <c r="AV383" s="5">
        <v>85.988909000000007</v>
      </c>
      <c r="AW383" s="5">
        <v>76.033668000000006</v>
      </c>
      <c r="AX383" s="5">
        <v>79.740938</v>
      </c>
    </row>
    <row r="384" spans="1:50" x14ac:dyDescent="0.35">
      <c r="A384" s="5">
        <v>80.261218</v>
      </c>
      <c r="B384" s="5">
        <v>78.577566000000004</v>
      </c>
      <c r="C384" s="5">
        <v>77.997217000000006</v>
      </c>
      <c r="D384" s="5">
        <v>16.263213</v>
      </c>
      <c r="E384" s="5">
        <v>22.414769</v>
      </c>
      <c r="F384" s="5">
        <v>11.101050000000001</v>
      </c>
      <c r="G384" s="5">
        <v>82.316388000000003</v>
      </c>
      <c r="H384" s="5">
        <v>16.353997</v>
      </c>
      <c r="I384" s="5">
        <v>74.930802</v>
      </c>
      <c r="J384" s="5">
        <v>25.018383</v>
      </c>
      <c r="K384" s="5">
        <v>14.988287</v>
      </c>
      <c r="L384" s="5">
        <v>77.333854000000002</v>
      </c>
      <c r="M384" s="5">
        <v>78.794461999999996</v>
      </c>
      <c r="N384" s="5">
        <v>24.112680999999998</v>
      </c>
      <c r="O384" s="5">
        <v>84.151994000000002</v>
      </c>
      <c r="P384" s="5">
        <v>30.518699000000002</v>
      </c>
      <c r="Q384" s="5">
        <v>21.251266999999999</v>
      </c>
      <c r="R384" s="5">
        <v>86.533111000000005</v>
      </c>
      <c r="S384" s="5">
        <v>22.930902</v>
      </c>
      <c r="T384" s="5">
        <v>84.233759000000006</v>
      </c>
      <c r="U384" s="5">
        <v>23.592272999999999</v>
      </c>
      <c r="V384" s="5">
        <v>89.041307000000003</v>
      </c>
      <c r="W384" s="5">
        <v>16.480211000000001</v>
      </c>
      <c r="X384" s="5">
        <v>19.676327000000001</v>
      </c>
      <c r="Y384" s="5">
        <v>28.916385999999999</v>
      </c>
      <c r="Z384" s="5">
        <v>90.814972999999995</v>
      </c>
      <c r="AA384" s="5">
        <v>73.300146999999996</v>
      </c>
      <c r="AB384" s="5">
        <v>86.808295999999999</v>
      </c>
      <c r="AC384" s="5">
        <v>20.915554</v>
      </c>
      <c r="AD384" s="5">
        <v>67.968108000000001</v>
      </c>
      <c r="AE384" s="5">
        <v>16.787555000000001</v>
      </c>
      <c r="AF384" s="5">
        <v>11.725538999999999</v>
      </c>
      <c r="AG384" s="5">
        <v>27.601794999999999</v>
      </c>
      <c r="AH384" s="5">
        <v>15.810439000000001</v>
      </c>
      <c r="AI384" s="5">
        <v>15.022600000000001</v>
      </c>
      <c r="AJ384" s="5">
        <v>24.917529999999999</v>
      </c>
      <c r="AK384" s="5">
        <v>18.399224</v>
      </c>
      <c r="AL384" s="5">
        <v>24.413405000000001</v>
      </c>
      <c r="AM384" s="5">
        <v>75.455596999999997</v>
      </c>
      <c r="AN384" s="5">
        <v>22.333869</v>
      </c>
      <c r="AO384" s="5">
        <v>80.546960999999996</v>
      </c>
      <c r="AP384" s="5">
        <v>18.935122</v>
      </c>
      <c r="AQ384" s="5">
        <v>80.982872999999998</v>
      </c>
      <c r="AR384" s="5">
        <v>15.702959</v>
      </c>
      <c r="AS384" s="5">
        <v>85.020842999999999</v>
      </c>
      <c r="AT384" s="5">
        <v>23.639251999999999</v>
      </c>
      <c r="AU384" s="5">
        <v>18.633441999999999</v>
      </c>
      <c r="AV384" s="5">
        <v>11.146296</v>
      </c>
      <c r="AW384" s="5">
        <v>16.062888000000001</v>
      </c>
      <c r="AX384" s="5">
        <v>72.441298000000003</v>
      </c>
    </row>
    <row r="385" spans="1:50" x14ac:dyDescent="0.35">
      <c r="A385" s="5">
        <v>16.494606999999998</v>
      </c>
      <c r="B385" s="5">
        <v>13.772936</v>
      </c>
      <c r="C385" s="5">
        <v>30.015429999999999</v>
      </c>
      <c r="D385" s="5">
        <v>23.783774999999999</v>
      </c>
      <c r="E385" s="5">
        <v>81.712937999999994</v>
      </c>
      <c r="F385" s="5">
        <v>20.803488000000002</v>
      </c>
      <c r="G385" s="5">
        <v>86.639483999999996</v>
      </c>
      <c r="H385" s="5">
        <v>82.588813000000002</v>
      </c>
      <c r="I385" s="5">
        <v>72.909227999999999</v>
      </c>
      <c r="J385" s="5">
        <v>79.100931000000003</v>
      </c>
      <c r="K385" s="5">
        <v>12.679902999999999</v>
      </c>
      <c r="L385" s="5">
        <v>26.412296000000001</v>
      </c>
      <c r="M385" s="5">
        <v>20.702490000000001</v>
      </c>
      <c r="N385" s="5">
        <v>30.320145</v>
      </c>
      <c r="O385" s="5">
        <v>78.805935000000005</v>
      </c>
      <c r="P385" s="5">
        <v>16.526710999999999</v>
      </c>
      <c r="Q385" s="5">
        <v>27.587893999999999</v>
      </c>
      <c r="R385" s="5">
        <v>81.954038999999995</v>
      </c>
      <c r="S385" s="5">
        <v>14.884831999999999</v>
      </c>
      <c r="T385" s="5">
        <v>83.849343000000005</v>
      </c>
      <c r="U385" s="5">
        <v>21.126134</v>
      </c>
      <c r="V385" s="5">
        <v>85.581316000000001</v>
      </c>
      <c r="W385" s="5">
        <v>23.713505000000001</v>
      </c>
      <c r="X385" s="5">
        <v>14.289149999999999</v>
      </c>
      <c r="Y385" s="5">
        <v>75.106650999999999</v>
      </c>
      <c r="Z385" s="5">
        <v>77.417248999999998</v>
      </c>
      <c r="AA385" s="5">
        <v>71.493055999999996</v>
      </c>
      <c r="AB385" s="5">
        <v>17.376968999999999</v>
      </c>
      <c r="AC385" s="5">
        <v>76.998063000000002</v>
      </c>
      <c r="AD385" s="5">
        <v>83.212339</v>
      </c>
      <c r="AE385" s="5">
        <v>15.759114</v>
      </c>
      <c r="AF385" s="5">
        <v>76.702134000000001</v>
      </c>
      <c r="AG385" s="5">
        <v>81.492889000000005</v>
      </c>
      <c r="AH385" s="5">
        <v>12.178893</v>
      </c>
      <c r="AI385" s="5">
        <v>18.903493000000001</v>
      </c>
      <c r="AJ385" s="5">
        <v>21.100911</v>
      </c>
      <c r="AK385" s="5">
        <v>82.255058000000005</v>
      </c>
      <c r="AL385" s="5">
        <v>76.524775000000005</v>
      </c>
      <c r="AM385" s="5">
        <v>28.766335000000002</v>
      </c>
      <c r="AN385" s="5">
        <v>73.540741999999995</v>
      </c>
      <c r="AO385" s="5">
        <v>77.163864000000004</v>
      </c>
      <c r="AP385" s="5">
        <v>24.073893000000002</v>
      </c>
      <c r="AQ385" s="5">
        <v>68.782086000000007</v>
      </c>
      <c r="AR385" s="5">
        <v>68.972570000000005</v>
      </c>
      <c r="AS385" s="5">
        <v>24.20721</v>
      </c>
      <c r="AT385" s="5">
        <v>77.361035000000001</v>
      </c>
      <c r="AU385" s="5">
        <v>17.820546</v>
      </c>
      <c r="AV385" s="5">
        <v>79.771648999999996</v>
      </c>
      <c r="AW385" s="5">
        <v>19.965088000000002</v>
      </c>
      <c r="AX385" s="5">
        <v>84.359834000000006</v>
      </c>
    </row>
    <row r="386" spans="1:50" x14ac:dyDescent="0.35">
      <c r="A386" s="5">
        <v>19.117349000000001</v>
      </c>
      <c r="B386" s="5">
        <v>79.732241999999999</v>
      </c>
      <c r="C386" s="5">
        <v>15.445237000000001</v>
      </c>
      <c r="D386" s="5">
        <v>22.027011999999999</v>
      </c>
      <c r="E386" s="5">
        <v>14.537663</v>
      </c>
      <c r="F386" s="5">
        <v>26.676563000000002</v>
      </c>
      <c r="G386" s="5">
        <v>16.34703</v>
      </c>
      <c r="H386" s="5">
        <v>75.983752999999993</v>
      </c>
      <c r="I386" s="5">
        <v>79.360145000000003</v>
      </c>
      <c r="J386" s="5">
        <v>78.778120000000001</v>
      </c>
      <c r="K386" s="5">
        <v>83.437700000000007</v>
      </c>
      <c r="L386" s="5">
        <v>21.502227000000001</v>
      </c>
      <c r="M386" s="5">
        <v>78.750791000000007</v>
      </c>
      <c r="N386" s="5">
        <v>21.252113999999999</v>
      </c>
      <c r="O386" s="5">
        <v>70.506125999999995</v>
      </c>
      <c r="P386" s="5">
        <v>12.48973</v>
      </c>
      <c r="Q386" s="5">
        <v>17.157928999999999</v>
      </c>
      <c r="R386" s="5">
        <v>73.773433999999995</v>
      </c>
      <c r="S386" s="5">
        <v>27.572865</v>
      </c>
      <c r="T386" s="5">
        <v>82.032954000000004</v>
      </c>
      <c r="U386" s="5">
        <v>78.402293</v>
      </c>
      <c r="V386" s="5">
        <v>18.492336000000002</v>
      </c>
      <c r="W386" s="5">
        <v>18.091867000000001</v>
      </c>
      <c r="X386" s="5">
        <v>10.637521</v>
      </c>
      <c r="Y386" s="5">
        <v>19.594912000000001</v>
      </c>
      <c r="Z386" s="5">
        <v>81.607328999999993</v>
      </c>
      <c r="AA386" s="5">
        <v>77.545287999999999</v>
      </c>
      <c r="AB386" s="5">
        <v>86.458607999999998</v>
      </c>
      <c r="AC386" s="5">
        <v>79.444176999999996</v>
      </c>
      <c r="AD386" s="5">
        <v>24.315291999999999</v>
      </c>
      <c r="AE386" s="5">
        <v>16.289245000000001</v>
      </c>
      <c r="AF386" s="5">
        <v>87.126767999999998</v>
      </c>
      <c r="AG386" s="5">
        <v>82.131516000000005</v>
      </c>
      <c r="AH386" s="5">
        <v>80.017540999999994</v>
      </c>
      <c r="AI386" s="5">
        <v>13.685608</v>
      </c>
      <c r="AJ386" s="5">
        <v>28.64085</v>
      </c>
      <c r="AK386" s="5">
        <v>79.132722000000001</v>
      </c>
      <c r="AL386" s="5">
        <v>21.208893</v>
      </c>
      <c r="AM386" s="5">
        <v>16.436136999999999</v>
      </c>
      <c r="AN386" s="5">
        <v>73.400222999999997</v>
      </c>
      <c r="AO386" s="5">
        <v>81.425882000000001</v>
      </c>
      <c r="AP386" s="5">
        <v>76.409898999999996</v>
      </c>
      <c r="AQ386" s="5">
        <v>77.970496999999995</v>
      </c>
      <c r="AR386" s="5">
        <v>78.888062000000005</v>
      </c>
      <c r="AS386" s="5">
        <v>77.091234999999998</v>
      </c>
      <c r="AT386" s="5">
        <v>20.349128</v>
      </c>
      <c r="AU386" s="5">
        <v>81.037608000000006</v>
      </c>
      <c r="AV386" s="5">
        <v>84.719696999999996</v>
      </c>
      <c r="AW386" s="5">
        <v>22.442553</v>
      </c>
      <c r="AX386" s="5">
        <v>83.102085000000002</v>
      </c>
    </row>
    <row r="387" spans="1:50" x14ac:dyDescent="0.35">
      <c r="A387" s="5">
        <v>13.966259000000001</v>
      </c>
      <c r="B387" s="5">
        <v>17.412849999999999</v>
      </c>
      <c r="C387" s="5">
        <v>18.844197999999999</v>
      </c>
      <c r="D387" s="5">
        <v>21.468527000000002</v>
      </c>
      <c r="E387" s="5">
        <v>19.499486000000001</v>
      </c>
      <c r="F387" s="5">
        <v>22.287593000000001</v>
      </c>
      <c r="G387" s="5">
        <v>67.454059000000001</v>
      </c>
      <c r="H387" s="5">
        <v>76.053312000000005</v>
      </c>
      <c r="I387" s="5">
        <v>80.728696999999997</v>
      </c>
      <c r="J387" s="5">
        <v>22.886246</v>
      </c>
      <c r="K387" s="5">
        <v>81.297758000000002</v>
      </c>
      <c r="L387" s="5">
        <v>86.927193000000003</v>
      </c>
      <c r="M387" s="5">
        <v>78.445452000000003</v>
      </c>
      <c r="N387" s="5">
        <v>17.308115000000001</v>
      </c>
      <c r="O387" s="5">
        <v>29.772205</v>
      </c>
      <c r="P387" s="5">
        <v>20.284723</v>
      </c>
      <c r="Q387" s="5">
        <v>19.711027999999999</v>
      </c>
      <c r="R387" s="5">
        <v>86.039986999999996</v>
      </c>
      <c r="S387" s="5">
        <v>24.305758000000001</v>
      </c>
      <c r="T387" s="5">
        <v>24.999181</v>
      </c>
      <c r="U387" s="5">
        <v>13.907392</v>
      </c>
      <c r="V387" s="5">
        <v>79.477992</v>
      </c>
      <c r="W387" s="5">
        <v>20.011395</v>
      </c>
      <c r="X387" s="5">
        <v>19.268263999999999</v>
      </c>
      <c r="Y387" s="5">
        <v>82.248489000000006</v>
      </c>
      <c r="Z387" s="5">
        <v>75.406482999999994</v>
      </c>
      <c r="AA387" s="5">
        <v>83.831188999999995</v>
      </c>
      <c r="AB387" s="5">
        <v>83.798626999999996</v>
      </c>
      <c r="AC387" s="5">
        <v>23.451150999999999</v>
      </c>
      <c r="AD387" s="5">
        <v>71.179440999999997</v>
      </c>
      <c r="AE387" s="5">
        <v>21.735410999999999</v>
      </c>
      <c r="AF387" s="5">
        <v>30.337146000000001</v>
      </c>
      <c r="AG387" s="5">
        <v>18.81493</v>
      </c>
      <c r="AH387" s="5">
        <v>19.138953000000001</v>
      </c>
      <c r="AI387" s="5">
        <v>12.461029</v>
      </c>
      <c r="AJ387" s="5">
        <v>92.590680000000006</v>
      </c>
      <c r="AK387" s="5">
        <v>84.237904</v>
      </c>
      <c r="AL387" s="5">
        <v>88.869130999999996</v>
      </c>
      <c r="AM387" s="5">
        <v>88.134289999999993</v>
      </c>
      <c r="AN387" s="5">
        <v>84.218964999999997</v>
      </c>
      <c r="AO387" s="5">
        <v>8.6259540000000001</v>
      </c>
      <c r="AP387" s="5">
        <v>82.335280999999995</v>
      </c>
      <c r="AQ387" s="5">
        <v>79.20599</v>
      </c>
      <c r="AR387" s="5">
        <v>68.535561000000001</v>
      </c>
      <c r="AS387" s="5">
        <v>11.779813000000001</v>
      </c>
      <c r="AT387" s="5">
        <v>83.882619000000005</v>
      </c>
      <c r="AU387" s="5">
        <v>84.148595999999998</v>
      </c>
      <c r="AV387" s="5">
        <v>25.389229</v>
      </c>
      <c r="AW387" s="5">
        <v>86.967670999999996</v>
      </c>
      <c r="AX387" s="5">
        <v>6.1846909999999999</v>
      </c>
    </row>
    <row r="388" spans="1:50" x14ac:dyDescent="0.35">
      <c r="A388" s="5">
        <v>18.664674000000002</v>
      </c>
      <c r="B388" s="5">
        <v>73.936110999999997</v>
      </c>
      <c r="C388" s="5">
        <v>23.651651999999999</v>
      </c>
      <c r="D388" s="5">
        <v>75.866050999999999</v>
      </c>
      <c r="E388" s="5">
        <v>19.956954</v>
      </c>
      <c r="F388" s="5">
        <v>81.988219999999998</v>
      </c>
      <c r="G388" s="5">
        <v>75.981147000000007</v>
      </c>
      <c r="H388" s="5">
        <v>19.129360999999999</v>
      </c>
      <c r="I388" s="5">
        <v>12.881781</v>
      </c>
      <c r="J388" s="5">
        <v>30.190541</v>
      </c>
      <c r="K388" s="5">
        <v>23.973248999999999</v>
      </c>
      <c r="L388" s="5">
        <v>80.127791999999999</v>
      </c>
      <c r="M388" s="5">
        <v>73.407168999999996</v>
      </c>
      <c r="N388" s="5">
        <v>26.719871000000001</v>
      </c>
      <c r="O388" s="5">
        <v>17.752472000000001</v>
      </c>
      <c r="P388" s="5">
        <v>21.372437000000001</v>
      </c>
      <c r="Q388" s="5">
        <v>73.442187000000004</v>
      </c>
      <c r="R388" s="5">
        <v>75.273077999999998</v>
      </c>
      <c r="S388" s="5">
        <v>69.851935999999995</v>
      </c>
      <c r="T388" s="5">
        <v>80.479264999999998</v>
      </c>
      <c r="U388" s="5">
        <v>86.784524000000005</v>
      </c>
      <c r="V388" s="5">
        <v>76.297414000000003</v>
      </c>
      <c r="W388" s="5">
        <v>16.371102</v>
      </c>
      <c r="X388" s="5">
        <v>73.624386000000001</v>
      </c>
      <c r="Y388" s="5">
        <v>10.017162000000001</v>
      </c>
      <c r="Z388" s="5">
        <v>19.008289999999999</v>
      </c>
      <c r="AA388" s="5">
        <v>79.480492999999996</v>
      </c>
      <c r="AB388" s="5">
        <v>78.452831000000003</v>
      </c>
      <c r="AC388" s="5">
        <v>18.307870999999999</v>
      </c>
      <c r="AD388" s="5">
        <v>85.661716999999996</v>
      </c>
      <c r="AE388" s="5">
        <v>76.229781000000003</v>
      </c>
      <c r="AF388" s="5">
        <v>21.083628999999998</v>
      </c>
      <c r="AG388" s="5">
        <v>88.014033999999995</v>
      </c>
      <c r="AH388" s="5">
        <v>26.586182000000001</v>
      </c>
      <c r="AI388" s="5">
        <v>19.621296999999998</v>
      </c>
      <c r="AJ388" s="5">
        <v>17.743997</v>
      </c>
      <c r="AK388" s="5">
        <v>81.001909999999995</v>
      </c>
      <c r="AL388" s="5">
        <v>78.885219000000006</v>
      </c>
      <c r="AM388" s="5">
        <v>19.975346999999999</v>
      </c>
      <c r="AN388" s="5">
        <v>18.393094000000001</v>
      </c>
      <c r="AO388" s="5">
        <v>77.269328000000002</v>
      </c>
      <c r="AP388" s="5">
        <v>77.065641999999997</v>
      </c>
      <c r="AQ388" s="5">
        <v>85.854612000000003</v>
      </c>
      <c r="AR388" s="5">
        <v>70.756504000000007</v>
      </c>
      <c r="AS388" s="5">
        <v>33.781215000000003</v>
      </c>
      <c r="AT388" s="5">
        <v>17.169409000000002</v>
      </c>
      <c r="AU388" s="5">
        <v>24.464832000000001</v>
      </c>
      <c r="AV388" s="5">
        <v>76.674447000000001</v>
      </c>
      <c r="AW388" s="5">
        <v>14.971337999999999</v>
      </c>
      <c r="AX388" s="5">
        <v>20.181350999999999</v>
      </c>
    </row>
    <row r="389" spans="1:50" x14ac:dyDescent="0.35">
      <c r="A389" s="5">
        <v>88.218339999999998</v>
      </c>
      <c r="B389" s="5">
        <v>17.824659</v>
      </c>
      <c r="C389" s="5">
        <v>82.332093999999998</v>
      </c>
      <c r="D389" s="5">
        <v>20.298950000000001</v>
      </c>
      <c r="E389" s="5">
        <v>15.08733</v>
      </c>
      <c r="F389" s="5">
        <v>17.910150000000002</v>
      </c>
      <c r="G389" s="5">
        <v>81.241337999999999</v>
      </c>
      <c r="H389" s="5">
        <v>82.439542000000003</v>
      </c>
      <c r="I389" s="5">
        <v>15.587781</v>
      </c>
      <c r="J389" s="5">
        <v>27.812463000000001</v>
      </c>
      <c r="K389" s="5">
        <v>88.064671000000004</v>
      </c>
      <c r="L389" s="5">
        <v>79.437055000000001</v>
      </c>
      <c r="M389" s="5">
        <v>29.749179999999999</v>
      </c>
      <c r="N389" s="5">
        <v>18.121984000000001</v>
      </c>
      <c r="O389" s="5">
        <v>17.219519999999999</v>
      </c>
      <c r="P389" s="5">
        <v>22.866688</v>
      </c>
      <c r="Q389" s="5">
        <v>88.022976999999997</v>
      </c>
      <c r="R389" s="5">
        <v>23.115129</v>
      </c>
      <c r="S389" s="5">
        <v>10.500641999999999</v>
      </c>
      <c r="T389" s="5">
        <v>16.746454</v>
      </c>
      <c r="U389" s="5">
        <v>17.488477</v>
      </c>
      <c r="V389" s="5">
        <v>80.956012000000001</v>
      </c>
      <c r="W389" s="5">
        <v>87.086979999999997</v>
      </c>
      <c r="X389" s="5">
        <v>15.596780000000001</v>
      </c>
      <c r="Y389" s="5">
        <v>86.833009000000004</v>
      </c>
      <c r="Z389" s="5">
        <v>15.906936999999999</v>
      </c>
      <c r="AA389" s="5">
        <v>90.266150999999994</v>
      </c>
      <c r="AB389" s="5">
        <v>85.209297000000007</v>
      </c>
      <c r="AC389" s="5">
        <v>15.719305</v>
      </c>
      <c r="AD389" s="5">
        <v>78.805518000000006</v>
      </c>
      <c r="AE389" s="5">
        <v>84.345793999999998</v>
      </c>
      <c r="AF389" s="5">
        <v>13.939102</v>
      </c>
      <c r="AG389" s="5">
        <v>75.008734000000004</v>
      </c>
      <c r="AH389" s="5">
        <v>70.286143999999993</v>
      </c>
      <c r="AI389" s="5">
        <v>13.71698</v>
      </c>
      <c r="AJ389" s="5">
        <v>18.479679000000001</v>
      </c>
      <c r="AK389" s="5">
        <v>23.760542999999998</v>
      </c>
      <c r="AL389" s="5">
        <v>22.809511000000001</v>
      </c>
      <c r="AM389" s="5">
        <v>22.763974000000001</v>
      </c>
      <c r="AN389" s="5">
        <v>74.451668999999995</v>
      </c>
      <c r="AO389" s="5">
        <v>74.411975999999996</v>
      </c>
      <c r="AP389" s="5">
        <v>22.758499</v>
      </c>
      <c r="AQ389" s="5">
        <v>18.436543</v>
      </c>
      <c r="AR389" s="5">
        <v>88.369328999999993</v>
      </c>
      <c r="AS389" s="5">
        <v>77.319956000000005</v>
      </c>
      <c r="AT389" s="5">
        <v>81.147295</v>
      </c>
      <c r="AU389" s="5">
        <v>79.365643000000006</v>
      </c>
      <c r="AV389" s="5">
        <v>80.265693999999996</v>
      </c>
      <c r="AW389" s="5">
        <v>19.541094000000001</v>
      </c>
      <c r="AX389" s="5">
        <v>21.597261</v>
      </c>
    </row>
    <row r="390" spans="1:50" x14ac:dyDescent="0.35">
      <c r="A390" s="5">
        <v>85.030698999999998</v>
      </c>
      <c r="B390" s="5">
        <v>18.911866</v>
      </c>
      <c r="C390" s="5">
        <v>80.409284</v>
      </c>
      <c r="D390" s="5">
        <v>83.051571999999993</v>
      </c>
      <c r="E390" s="5">
        <v>31.773803000000001</v>
      </c>
      <c r="F390" s="5">
        <v>21.728280000000002</v>
      </c>
      <c r="G390" s="5">
        <v>18.181577000000001</v>
      </c>
      <c r="H390" s="5">
        <v>71.144959999999998</v>
      </c>
      <c r="I390" s="5">
        <v>78.536066000000005</v>
      </c>
      <c r="J390" s="5">
        <v>19.404478000000001</v>
      </c>
      <c r="K390" s="5">
        <v>14.323969999999999</v>
      </c>
      <c r="L390" s="5">
        <v>27.514762000000001</v>
      </c>
      <c r="M390" s="5">
        <v>21.365853999999999</v>
      </c>
      <c r="N390" s="5">
        <v>74.600091000000006</v>
      </c>
      <c r="O390" s="5">
        <v>82.043859999999995</v>
      </c>
      <c r="P390" s="5">
        <v>18.885227</v>
      </c>
      <c r="Q390" s="5">
        <v>78.664883000000003</v>
      </c>
      <c r="R390" s="5">
        <v>86.288635999999997</v>
      </c>
      <c r="S390" s="5">
        <v>14.528634</v>
      </c>
      <c r="T390" s="5">
        <v>29.626353999999999</v>
      </c>
      <c r="U390" s="5">
        <v>23.623556000000001</v>
      </c>
      <c r="V390" s="5">
        <v>78.239177999999995</v>
      </c>
      <c r="W390" s="5">
        <v>17.848486999999999</v>
      </c>
      <c r="X390" s="5">
        <v>74.706282000000002</v>
      </c>
      <c r="Y390" s="5">
        <v>23.165661</v>
      </c>
      <c r="Z390" s="5">
        <v>20.531020999999999</v>
      </c>
      <c r="AA390" s="5">
        <v>20.145077000000001</v>
      </c>
      <c r="AB390" s="5">
        <v>88.398235</v>
      </c>
      <c r="AC390" s="5">
        <v>20.008823</v>
      </c>
      <c r="AD390" s="5">
        <v>80.848795999999993</v>
      </c>
      <c r="AE390" s="5">
        <v>73.126203000000004</v>
      </c>
      <c r="AF390" s="5">
        <v>13.38144</v>
      </c>
      <c r="AG390" s="5">
        <v>86.789664999999999</v>
      </c>
      <c r="AH390" s="5">
        <v>18.331548999999999</v>
      </c>
      <c r="AI390" s="5">
        <v>77.406096000000005</v>
      </c>
      <c r="AJ390" s="5">
        <v>22.751460000000002</v>
      </c>
      <c r="AK390" s="5">
        <v>82.252022999999994</v>
      </c>
      <c r="AL390" s="5">
        <v>19.578769999999999</v>
      </c>
      <c r="AM390" s="5">
        <v>20.286045999999999</v>
      </c>
      <c r="AN390" s="5">
        <v>28.275202</v>
      </c>
      <c r="AO390" s="5">
        <v>86.405953999999994</v>
      </c>
      <c r="AP390" s="5">
        <v>19.528524000000001</v>
      </c>
      <c r="AQ390" s="5">
        <v>77.121213999999995</v>
      </c>
      <c r="AR390" s="5">
        <v>16.729524999999999</v>
      </c>
      <c r="AS390" s="5">
        <v>16.844615000000001</v>
      </c>
      <c r="AT390" s="5">
        <v>18.385035999999999</v>
      </c>
      <c r="AU390" s="5">
        <v>74.712794000000002</v>
      </c>
      <c r="AV390" s="5">
        <v>17.529890000000002</v>
      </c>
      <c r="AW390" s="5">
        <v>19.266542999999999</v>
      </c>
      <c r="AX390" s="5">
        <v>84.392827999999994</v>
      </c>
    </row>
    <row r="391" spans="1:50" x14ac:dyDescent="0.35">
      <c r="A391" s="5">
        <v>77.707750000000004</v>
      </c>
      <c r="B391" s="5">
        <v>9.1627069999999993</v>
      </c>
      <c r="C391" s="5">
        <v>70.748067000000006</v>
      </c>
      <c r="D391" s="5">
        <v>16.192874</v>
      </c>
      <c r="E391" s="5">
        <v>71.814328000000003</v>
      </c>
      <c r="F391" s="5">
        <v>78.109637000000006</v>
      </c>
      <c r="G391" s="5">
        <v>77.541275999999996</v>
      </c>
      <c r="H391" s="5">
        <v>80.191124000000002</v>
      </c>
      <c r="I391" s="5">
        <v>22.447849999999999</v>
      </c>
      <c r="J391" s="5">
        <v>82.554219000000003</v>
      </c>
      <c r="K391" s="5">
        <v>89.911418999999995</v>
      </c>
      <c r="L391" s="5">
        <v>29.739152000000001</v>
      </c>
      <c r="M391" s="5">
        <v>88.425984</v>
      </c>
      <c r="N391" s="5">
        <v>80.754116999999994</v>
      </c>
      <c r="O391" s="5">
        <v>83.024338</v>
      </c>
      <c r="P391" s="5">
        <v>80.878720000000001</v>
      </c>
      <c r="Q391" s="5">
        <v>82.189132000000001</v>
      </c>
      <c r="R391" s="5">
        <v>20.493637</v>
      </c>
      <c r="S391" s="5">
        <v>23.447129</v>
      </c>
      <c r="T391" s="5">
        <v>14.430413</v>
      </c>
      <c r="U391" s="5">
        <v>83.866747000000004</v>
      </c>
      <c r="V391" s="5">
        <v>17.091387999999998</v>
      </c>
      <c r="W391" s="5">
        <v>83.074629999999999</v>
      </c>
      <c r="X391" s="5">
        <v>79.582006000000007</v>
      </c>
      <c r="Y391" s="5">
        <v>85.086438000000001</v>
      </c>
      <c r="Z391" s="5">
        <v>84.931791000000004</v>
      </c>
      <c r="AA391" s="5">
        <v>79.242116999999993</v>
      </c>
      <c r="AB391" s="5">
        <v>78.044183000000004</v>
      </c>
      <c r="AC391" s="5">
        <v>79.000281000000001</v>
      </c>
      <c r="AD391" s="5">
        <v>77.635148000000001</v>
      </c>
      <c r="AE391" s="5">
        <v>87.426089000000005</v>
      </c>
      <c r="AF391" s="5">
        <v>21.412520000000001</v>
      </c>
      <c r="AG391" s="5">
        <v>84.621198000000007</v>
      </c>
      <c r="AH391" s="5">
        <v>16.185839000000001</v>
      </c>
      <c r="AI391" s="5">
        <v>20.586085000000001</v>
      </c>
      <c r="AJ391" s="5">
        <v>78.238236999999998</v>
      </c>
      <c r="AK391" s="5">
        <v>83.674402000000001</v>
      </c>
      <c r="AL391" s="5">
        <v>21.322347000000001</v>
      </c>
      <c r="AM391" s="5">
        <v>13.483986</v>
      </c>
      <c r="AN391" s="5">
        <v>30.626888000000001</v>
      </c>
      <c r="AO391" s="5">
        <v>17.899775999999999</v>
      </c>
      <c r="AP391" s="5">
        <v>15.093336000000001</v>
      </c>
      <c r="AQ391" s="5">
        <v>80.364896999999999</v>
      </c>
      <c r="AR391" s="5">
        <v>18.525458</v>
      </c>
      <c r="AS391" s="5">
        <v>84.307603999999998</v>
      </c>
      <c r="AT391" s="5">
        <v>77.990345000000005</v>
      </c>
      <c r="AU391" s="5">
        <v>16.222787</v>
      </c>
      <c r="AV391" s="5">
        <v>82.234031000000002</v>
      </c>
      <c r="AW391" s="5">
        <v>19.940735</v>
      </c>
      <c r="AX391" s="5">
        <v>19.412723</v>
      </c>
    </row>
    <row r="392" spans="1:50" x14ac:dyDescent="0.35">
      <c r="A392" s="5">
        <v>24.689758000000001</v>
      </c>
      <c r="B392" s="5">
        <v>26.795038000000002</v>
      </c>
      <c r="C392" s="5">
        <v>12.98939</v>
      </c>
      <c r="D392" s="5">
        <v>13.968518</v>
      </c>
      <c r="E392" s="5">
        <v>19.587297</v>
      </c>
      <c r="F392" s="5">
        <v>76.733014999999995</v>
      </c>
      <c r="G392" s="5">
        <v>81.045186000000001</v>
      </c>
      <c r="H392" s="5">
        <v>78.448226000000005</v>
      </c>
      <c r="I392" s="5">
        <v>13.828236</v>
      </c>
      <c r="J392" s="5">
        <v>78.036732999999998</v>
      </c>
      <c r="K392" s="5">
        <v>86.132746999999995</v>
      </c>
      <c r="L392" s="5">
        <v>25.883261999999998</v>
      </c>
      <c r="M392" s="5">
        <v>17.16629</v>
      </c>
      <c r="N392" s="5">
        <v>79.591980000000007</v>
      </c>
      <c r="O392" s="5">
        <v>16.521253999999999</v>
      </c>
      <c r="P392" s="5">
        <v>75.140996999999999</v>
      </c>
      <c r="Q392" s="5">
        <v>76.222097000000005</v>
      </c>
      <c r="R392" s="5">
        <v>79.419954000000004</v>
      </c>
      <c r="S392" s="5">
        <v>21.676280999999999</v>
      </c>
      <c r="T392" s="5">
        <v>79.074421000000001</v>
      </c>
      <c r="U392" s="5">
        <v>76.168408999999997</v>
      </c>
      <c r="V392" s="5">
        <v>72.651812000000007</v>
      </c>
      <c r="W392" s="5">
        <v>78.491658000000001</v>
      </c>
      <c r="X392" s="5">
        <v>72.861725000000007</v>
      </c>
      <c r="Y392" s="5">
        <v>73.074809000000002</v>
      </c>
      <c r="Z392" s="5">
        <v>27.196884000000001</v>
      </c>
      <c r="AA392" s="5">
        <v>15.481111</v>
      </c>
      <c r="AB392" s="5">
        <v>87.675736999999998</v>
      </c>
      <c r="AC392" s="5">
        <v>89.112701999999999</v>
      </c>
      <c r="AD392" s="5">
        <v>19.149706999999999</v>
      </c>
      <c r="AE392" s="5">
        <v>26.191386000000001</v>
      </c>
      <c r="AF392" s="5">
        <v>23.231498999999999</v>
      </c>
      <c r="AG392" s="5">
        <v>85.506279000000006</v>
      </c>
      <c r="AH392" s="5">
        <v>19.307711999999999</v>
      </c>
      <c r="AI392" s="5">
        <v>80.866200000000006</v>
      </c>
      <c r="AJ392" s="5">
        <v>93.755896000000007</v>
      </c>
      <c r="AK392" s="5">
        <v>82.040670000000006</v>
      </c>
      <c r="AL392" s="5">
        <v>20.773945999999999</v>
      </c>
      <c r="AM392" s="5">
        <v>85.728556999999995</v>
      </c>
      <c r="AN392" s="5">
        <v>16.995567000000001</v>
      </c>
      <c r="AO392" s="5">
        <v>82.047563999999994</v>
      </c>
      <c r="AP392" s="5">
        <v>17.835460999999999</v>
      </c>
      <c r="AQ392" s="5">
        <v>80.409130000000005</v>
      </c>
      <c r="AR392" s="5">
        <v>20.537383999999999</v>
      </c>
      <c r="AS392" s="5">
        <v>19.635228000000001</v>
      </c>
      <c r="AT392" s="5">
        <v>21.804863000000001</v>
      </c>
      <c r="AU392" s="5">
        <v>11.739777999999999</v>
      </c>
      <c r="AV392" s="5">
        <v>24.321363000000002</v>
      </c>
      <c r="AW392" s="5">
        <v>17.314278000000002</v>
      </c>
      <c r="AX392" s="5">
        <v>22.827985999999999</v>
      </c>
    </row>
    <row r="393" spans="1:50" x14ac:dyDescent="0.35">
      <c r="A393" s="5">
        <v>12.70257</v>
      </c>
      <c r="B393" s="5">
        <v>85.825560999999993</v>
      </c>
      <c r="C393" s="5">
        <v>82.732332</v>
      </c>
      <c r="D393" s="5">
        <v>19.476877000000002</v>
      </c>
      <c r="E393" s="5">
        <v>85.331576999999996</v>
      </c>
      <c r="F393" s="5">
        <v>23.956600999999999</v>
      </c>
      <c r="G393" s="5">
        <v>18.430933</v>
      </c>
      <c r="H393" s="5">
        <v>72.961212000000003</v>
      </c>
      <c r="I393" s="5">
        <v>19.210813999999999</v>
      </c>
      <c r="J393" s="5">
        <v>71.98142</v>
      </c>
      <c r="K393" s="5">
        <v>17.203115</v>
      </c>
      <c r="L393" s="5">
        <v>76.189839000000006</v>
      </c>
      <c r="M393" s="5">
        <v>77.299905999999993</v>
      </c>
      <c r="N393" s="5">
        <v>19.102406999999999</v>
      </c>
      <c r="O393" s="5">
        <v>18.661925</v>
      </c>
      <c r="P393" s="5">
        <v>79.940877999999998</v>
      </c>
      <c r="Q393" s="5">
        <v>16.177985</v>
      </c>
      <c r="R393" s="5">
        <v>23.924997000000001</v>
      </c>
      <c r="S393" s="5">
        <v>22.185136</v>
      </c>
      <c r="T393" s="5">
        <v>77.817110999999997</v>
      </c>
      <c r="U393" s="5">
        <v>17.939276</v>
      </c>
      <c r="V393" s="5">
        <v>82.873148</v>
      </c>
      <c r="W393" s="5">
        <v>88.537193000000002</v>
      </c>
      <c r="X393" s="5">
        <v>19.619575999999999</v>
      </c>
      <c r="Y393" s="5">
        <v>21.932181</v>
      </c>
      <c r="Z393" s="5">
        <v>79.175700000000006</v>
      </c>
      <c r="AA393" s="5">
        <v>78.561020999999997</v>
      </c>
      <c r="AB393" s="5">
        <v>19.516117999999999</v>
      </c>
      <c r="AC393" s="5">
        <v>17.414704</v>
      </c>
      <c r="AD393" s="5">
        <v>81.75121</v>
      </c>
      <c r="AE393" s="5">
        <v>19.033190000000001</v>
      </c>
      <c r="AF393" s="5">
        <v>77.045609999999996</v>
      </c>
      <c r="AG393" s="5">
        <v>21.266228999999999</v>
      </c>
      <c r="AH393" s="5">
        <v>80.312505000000002</v>
      </c>
      <c r="AI393" s="5">
        <v>15.339798</v>
      </c>
      <c r="AJ393" s="5">
        <v>18.460902000000001</v>
      </c>
      <c r="AK393" s="5">
        <v>19.808661000000001</v>
      </c>
      <c r="AL393" s="5">
        <v>20.377741</v>
      </c>
      <c r="AM393" s="5">
        <v>81.726904000000005</v>
      </c>
      <c r="AN393" s="5">
        <v>76.855549999999994</v>
      </c>
      <c r="AO393" s="5">
        <v>81.924862000000005</v>
      </c>
      <c r="AP393" s="5">
        <v>12.994952</v>
      </c>
      <c r="AQ393" s="5">
        <v>77.994048000000006</v>
      </c>
      <c r="AR393" s="5">
        <v>17.939744999999998</v>
      </c>
      <c r="AS393" s="5">
        <v>12.875339</v>
      </c>
      <c r="AT393" s="5">
        <v>14.330889000000001</v>
      </c>
      <c r="AU393" s="5">
        <v>84.846763999999993</v>
      </c>
      <c r="AV393" s="5">
        <v>18.544429000000001</v>
      </c>
      <c r="AW393" s="5">
        <v>9.1752780000000005</v>
      </c>
      <c r="AX393" s="5">
        <v>79.631684000000007</v>
      </c>
    </row>
    <row r="394" spans="1:50" x14ac:dyDescent="0.35">
      <c r="A394" s="5">
        <v>12.457827</v>
      </c>
      <c r="B394" s="5">
        <v>19.438911999999998</v>
      </c>
      <c r="C394" s="5">
        <v>77.780761999999996</v>
      </c>
      <c r="D394" s="5">
        <v>21.637882000000001</v>
      </c>
      <c r="E394" s="5">
        <v>73.091319999999996</v>
      </c>
      <c r="F394" s="5">
        <v>84.269392999999994</v>
      </c>
      <c r="G394" s="5">
        <v>77.431781000000001</v>
      </c>
      <c r="H394" s="5">
        <v>17.879292</v>
      </c>
      <c r="I394" s="5">
        <v>87.369630000000001</v>
      </c>
      <c r="J394" s="5">
        <v>78.346525</v>
      </c>
      <c r="K394" s="5">
        <v>16.978273999999999</v>
      </c>
      <c r="L394" s="5">
        <v>77.831660999999997</v>
      </c>
      <c r="M394" s="5">
        <v>81.465614000000002</v>
      </c>
      <c r="N394" s="5">
        <v>82.414564999999996</v>
      </c>
      <c r="O394" s="5">
        <v>20.990227999999998</v>
      </c>
      <c r="P394" s="5">
        <v>71.912916999999993</v>
      </c>
      <c r="Q394" s="5">
        <v>23.776899</v>
      </c>
      <c r="R394" s="5">
        <v>70.980453999999995</v>
      </c>
      <c r="S394" s="5">
        <v>82.745500000000007</v>
      </c>
      <c r="T394" s="5">
        <v>21.356127999999998</v>
      </c>
      <c r="U394" s="5">
        <v>24.626802999999999</v>
      </c>
      <c r="V394" s="5">
        <v>78.975611000000001</v>
      </c>
      <c r="W394" s="5">
        <v>23.922222000000001</v>
      </c>
      <c r="X394" s="5">
        <v>81.409379000000001</v>
      </c>
      <c r="Y394" s="5">
        <v>21.503774</v>
      </c>
      <c r="Z394" s="5">
        <v>13.074741</v>
      </c>
      <c r="AA394" s="5">
        <v>83.239232000000001</v>
      </c>
      <c r="AB394" s="5">
        <v>93.143101000000001</v>
      </c>
      <c r="AC394" s="5">
        <v>21.652653000000001</v>
      </c>
      <c r="AD394" s="5">
        <v>26.312636000000001</v>
      </c>
      <c r="AE394" s="5">
        <v>30.237012</v>
      </c>
      <c r="AF394" s="5">
        <v>23.456112999999998</v>
      </c>
      <c r="AG394" s="5">
        <v>17.109705000000002</v>
      </c>
      <c r="AH394" s="5">
        <v>90.341883999999993</v>
      </c>
      <c r="AI394" s="5">
        <v>77.534775999999994</v>
      </c>
      <c r="AJ394" s="5">
        <v>81.648199000000005</v>
      </c>
      <c r="AK394" s="5">
        <v>77.645966999999999</v>
      </c>
      <c r="AL394" s="5">
        <v>16.406742999999999</v>
      </c>
      <c r="AM394" s="5">
        <v>80.908966000000007</v>
      </c>
      <c r="AN394" s="5">
        <v>15.520391</v>
      </c>
      <c r="AO394" s="5">
        <v>18.749796</v>
      </c>
      <c r="AP394" s="5">
        <v>75.68038</v>
      </c>
      <c r="AQ394" s="5">
        <v>83.844651999999996</v>
      </c>
      <c r="AR394" s="5">
        <v>21.369183</v>
      </c>
      <c r="AS394" s="5">
        <v>81.858177999999995</v>
      </c>
      <c r="AT394" s="5">
        <v>18.212800000000001</v>
      </c>
      <c r="AU394" s="5">
        <v>18.221637999999999</v>
      </c>
      <c r="AV394" s="5">
        <v>74.465750999999997</v>
      </c>
      <c r="AW394" s="5">
        <v>73.610878</v>
      </c>
      <c r="AX394" s="5">
        <v>82.841977999999997</v>
      </c>
    </row>
    <row r="395" spans="1:50" x14ac:dyDescent="0.35">
      <c r="A395" s="5">
        <v>19.092970000000001</v>
      </c>
      <c r="B395" s="5">
        <v>15.921746000000001</v>
      </c>
      <c r="C395" s="5">
        <v>79.345737999999997</v>
      </c>
      <c r="D395" s="5">
        <v>27.071936000000001</v>
      </c>
      <c r="E395" s="5">
        <v>20.513438000000001</v>
      </c>
      <c r="F395" s="5">
        <v>79.957528999999994</v>
      </c>
      <c r="G395" s="5">
        <v>21.023859000000002</v>
      </c>
      <c r="H395" s="5">
        <v>79.884420000000006</v>
      </c>
      <c r="I395" s="5">
        <v>86.763683999999998</v>
      </c>
      <c r="J395" s="5">
        <v>82.741932000000006</v>
      </c>
      <c r="K395" s="5">
        <v>27.117484999999999</v>
      </c>
      <c r="L395" s="5">
        <v>19.456636</v>
      </c>
      <c r="M395" s="5">
        <v>82.632358999999994</v>
      </c>
      <c r="N395" s="5">
        <v>17.791117</v>
      </c>
      <c r="O395" s="5">
        <v>80.899618000000004</v>
      </c>
      <c r="P395" s="5">
        <v>16.277448</v>
      </c>
      <c r="Q395" s="5">
        <v>17.208445000000001</v>
      </c>
      <c r="R395" s="5">
        <v>18.775195</v>
      </c>
      <c r="S395" s="5">
        <v>23.328306000000001</v>
      </c>
      <c r="T395" s="5">
        <v>84.386589999999998</v>
      </c>
      <c r="U395" s="5">
        <v>81.215554999999995</v>
      </c>
      <c r="V395" s="5">
        <v>88.922058000000007</v>
      </c>
      <c r="W395" s="5">
        <v>83.095339999999993</v>
      </c>
      <c r="X395" s="5">
        <v>23.733544999999999</v>
      </c>
      <c r="Y395" s="5">
        <v>23.068536000000002</v>
      </c>
      <c r="Z395" s="5">
        <v>81.858560999999995</v>
      </c>
      <c r="AA395" s="5">
        <v>16.700911000000001</v>
      </c>
      <c r="AB395" s="5">
        <v>24.215911999999999</v>
      </c>
      <c r="AC395" s="5">
        <v>17.324818</v>
      </c>
      <c r="AD395" s="5">
        <v>13.727392999999999</v>
      </c>
      <c r="AE395" s="5">
        <v>19.704467000000001</v>
      </c>
      <c r="AF395" s="5">
        <v>76.639438999999996</v>
      </c>
      <c r="AG395" s="5">
        <v>16.095676999999998</v>
      </c>
      <c r="AH395" s="5">
        <v>18.573331</v>
      </c>
      <c r="AI395" s="5">
        <v>18.423000999999999</v>
      </c>
      <c r="AJ395" s="5">
        <v>78.969282000000007</v>
      </c>
      <c r="AK395" s="5">
        <v>80.685986</v>
      </c>
      <c r="AL395" s="5">
        <v>16.589662000000001</v>
      </c>
      <c r="AM395" s="5">
        <v>79.594170000000005</v>
      </c>
      <c r="AN395" s="5">
        <v>80.486408999999995</v>
      </c>
      <c r="AO395" s="5">
        <v>76.055025000000001</v>
      </c>
      <c r="AP395" s="5">
        <v>28.631606000000001</v>
      </c>
      <c r="AQ395" s="5">
        <v>75.598979999999997</v>
      </c>
      <c r="AR395" s="5">
        <v>21.924544999999998</v>
      </c>
      <c r="AS395" s="5">
        <v>22.153862</v>
      </c>
      <c r="AT395" s="5">
        <v>22.387609000000001</v>
      </c>
      <c r="AU395" s="5">
        <v>17.302443</v>
      </c>
      <c r="AV395" s="5">
        <v>90.407538000000002</v>
      </c>
      <c r="AW395" s="5">
        <v>18.225064</v>
      </c>
      <c r="AX395" s="5">
        <v>21.799378999999998</v>
      </c>
    </row>
    <row r="396" spans="1:50" x14ac:dyDescent="0.35">
      <c r="A396" s="5">
        <v>15.979494000000001</v>
      </c>
      <c r="B396" s="5">
        <v>80.633314999999996</v>
      </c>
      <c r="C396" s="5">
        <v>16.23021</v>
      </c>
      <c r="D396" s="5">
        <v>78.887341000000006</v>
      </c>
      <c r="E396" s="5">
        <v>81.526487000000003</v>
      </c>
      <c r="F396" s="5">
        <v>15.129035</v>
      </c>
      <c r="G396" s="5">
        <v>72.882143999999997</v>
      </c>
      <c r="H396" s="5">
        <v>77.107834999999994</v>
      </c>
      <c r="I396" s="5">
        <v>86.452063999999993</v>
      </c>
      <c r="J396" s="5">
        <v>76.921509999999998</v>
      </c>
      <c r="K396" s="5">
        <v>74.769615999999999</v>
      </c>
      <c r="L396" s="5">
        <v>79.985313000000005</v>
      </c>
      <c r="M396" s="5">
        <v>75.988026000000005</v>
      </c>
      <c r="N396" s="5">
        <v>85.135733000000002</v>
      </c>
      <c r="O396" s="5">
        <v>18.681782999999999</v>
      </c>
      <c r="P396" s="5">
        <v>15.522940999999999</v>
      </c>
      <c r="Q396" s="5">
        <v>24.471907999999999</v>
      </c>
      <c r="R396" s="5">
        <v>18.092545999999999</v>
      </c>
      <c r="S396" s="5">
        <v>19.14705</v>
      </c>
      <c r="T396" s="5">
        <v>17.191081000000001</v>
      </c>
      <c r="U396" s="5">
        <v>20.587807999999999</v>
      </c>
      <c r="V396" s="5">
        <v>84.190296000000004</v>
      </c>
      <c r="W396" s="5">
        <v>77.568017999999995</v>
      </c>
      <c r="X396" s="5">
        <v>18.929804000000001</v>
      </c>
      <c r="Y396" s="5">
        <v>23.279620000000001</v>
      </c>
      <c r="Z396" s="5">
        <v>18.397587999999999</v>
      </c>
      <c r="AA396" s="5">
        <v>20.223538999999999</v>
      </c>
      <c r="AB396" s="5">
        <v>83.628428</v>
      </c>
      <c r="AC396" s="5">
        <v>73.883021999999997</v>
      </c>
      <c r="AD396" s="5">
        <v>75.533313000000007</v>
      </c>
      <c r="AE396" s="5">
        <v>74.035079999999994</v>
      </c>
      <c r="AF396" s="5">
        <v>81.775204000000002</v>
      </c>
      <c r="AG396" s="5">
        <v>23.509485000000002</v>
      </c>
      <c r="AH396" s="5">
        <v>79.804404000000005</v>
      </c>
      <c r="AI396" s="5">
        <v>78.725316000000007</v>
      </c>
      <c r="AJ396" s="5">
        <v>80.073841999999999</v>
      </c>
      <c r="AK396" s="5">
        <v>13.299305</v>
      </c>
      <c r="AL396" s="5">
        <v>13.300366</v>
      </c>
      <c r="AM396" s="5">
        <v>74.665548000000001</v>
      </c>
      <c r="AN396" s="5">
        <v>26.654198999999998</v>
      </c>
      <c r="AO396" s="5">
        <v>15.680662</v>
      </c>
      <c r="AP396" s="5">
        <v>83.814778000000004</v>
      </c>
      <c r="AQ396" s="5">
        <v>65.075480999999996</v>
      </c>
      <c r="AR396" s="5">
        <v>85.113163999999998</v>
      </c>
      <c r="AS396" s="5">
        <v>14.024167</v>
      </c>
      <c r="AT396" s="5">
        <v>77.654584999999997</v>
      </c>
      <c r="AU396" s="5">
        <v>15.707869000000001</v>
      </c>
      <c r="AV396" s="5">
        <v>22.021245</v>
      </c>
      <c r="AW396" s="5">
        <v>23.786992999999999</v>
      </c>
      <c r="AX396" s="5">
        <v>17.980135000000001</v>
      </c>
    </row>
    <row r="397" spans="1:50" x14ac:dyDescent="0.35">
      <c r="A397" s="5">
        <v>79.238890999999995</v>
      </c>
      <c r="B397" s="5">
        <v>77.521574000000001</v>
      </c>
      <c r="C397" s="5">
        <v>21.93853</v>
      </c>
      <c r="D397" s="5">
        <v>24.499312</v>
      </c>
      <c r="E397" s="5">
        <v>14.088331</v>
      </c>
      <c r="F397" s="5">
        <v>14.236843</v>
      </c>
      <c r="G397" s="5">
        <v>22.498345</v>
      </c>
      <c r="H397" s="5">
        <v>95.902353000000005</v>
      </c>
      <c r="I397" s="5">
        <v>24.736222000000001</v>
      </c>
      <c r="J397" s="5">
        <v>78.814943</v>
      </c>
      <c r="K397" s="5">
        <v>24.866239</v>
      </c>
      <c r="L397" s="5">
        <v>79.706394000000003</v>
      </c>
      <c r="M397" s="5">
        <v>22.902228000000001</v>
      </c>
      <c r="N397" s="5">
        <v>75.887767999999994</v>
      </c>
      <c r="O397" s="5">
        <v>92.667700999999994</v>
      </c>
      <c r="P397" s="5">
        <v>82.999623</v>
      </c>
      <c r="Q397" s="5">
        <v>26.850525000000001</v>
      </c>
      <c r="R397" s="5">
        <v>20.419146999999999</v>
      </c>
      <c r="S397" s="5">
        <v>25.422785999999999</v>
      </c>
      <c r="T397" s="5">
        <v>81.761036000000004</v>
      </c>
      <c r="U397" s="5">
        <v>91.279214999999994</v>
      </c>
      <c r="V397" s="5">
        <v>74.874851000000007</v>
      </c>
      <c r="W397" s="5">
        <v>82.672657999999998</v>
      </c>
      <c r="X397" s="5">
        <v>16.567079</v>
      </c>
      <c r="Y397" s="5">
        <v>78.969453000000001</v>
      </c>
      <c r="Z397" s="5">
        <v>89.877733000000006</v>
      </c>
      <c r="AA397" s="5">
        <v>72.368906999999993</v>
      </c>
      <c r="AB397" s="5">
        <v>15.507104999999999</v>
      </c>
      <c r="AC397" s="5">
        <v>29.743459000000001</v>
      </c>
      <c r="AD397" s="5">
        <v>17.193588999999999</v>
      </c>
      <c r="AE397" s="5">
        <v>87.496736999999996</v>
      </c>
      <c r="AF397" s="5">
        <v>77.614572999999993</v>
      </c>
      <c r="AG397" s="5">
        <v>78.047183000000004</v>
      </c>
      <c r="AH397" s="5">
        <v>23.174621999999999</v>
      </c>
      <c r="AI397" s="5">
        <v>19.244135</v>
      </c>
      <c r="AJ397" s="5">
        <v>20.012108999999999</v>
      </c>
      <c r="AK397" s="5">
        <v>88.032981000000007</v>
      </c>
      <c r="AL397" s="5">
        <v>24.823947</v>
      </c>
      <c r="AM397" s="5">
        <v>19.098782</v>
      </c>
      <c r="AN397" s="5">
        <v>10.290621</v>
      </c>
      <c r="AO397" s="5">
        <v>78.478517999999994</v>
      </c>
      <c r="AP397" s="5">
        <v>76.029472999999996</v>
      </c>
      <c r="AQ397" s="5">
        <v>77.484971000000002</v>
      </c>
      <c r="AR397" s="5">
        <v>17.220396999999998</v>
      </c>
      <c r="AS397" s="5">
        <v>83.375066000000004</v>
      </c>
      <c r="AT397" s="5">
        <v>68.746320999999995</v>
      </c>
      <c r="AU397" s="5">
        <v>19.890107</v>
      </c>
      <c r="AV397" s="5">
        <v>5.3252420000000003</v>
      </c>
      <c r="AW397" s="5">
        <v>23.338294000000001</v>
      </c>
      <c r="AX397" s="5">
        <v>21.789307999999998</v>
      </c>
    </row>
    <row r="398" spans="1:50" x14ac:dyDescent="0.35">
      <c r="A398" s="5">
        <v>82.509043000000005</v>
      </c>
      <c r="B398" s="5">
        <v>76.429175000000001</v>
      </c>
      <c r="C398" s="5">
        <v>16.844629000000001</v>
      </c>
      <c r="D398" s="5">
        <v>20.021011000000001</v>
      </c>
      <c r="E398" s="5">
        <v>73.508668999999998</v>
      </c>
      <c r="F398" s="5">
        <v>23.611017</v>
      </c>
      <c r="G398" s="5">
        <v>77.222228999999999</v>
      </c>
      <c r="H398" s="5">
        <v>11.808728</v>
      </c>
      <c r="I398" s="5">
        <v>23.842887000000001</v>
      </c>
      <c r="J398" s="5">
        <v>82.513467000000006</v>
      </c>
      <c r="K398" s="5">
        <v>78.232749999999996</v>
      </c>
      <c r="L398" s="5">
        <v>70.908135999999999</v>
      </c>
      <c r="M398" s="5">
        <v>22.262826</v>
      </c>
      <c r="N398" s="5">
        <v>84.933672000000001</v>
      </c>
      <c r="O398" s="5">
        <v>18.200336</v>
      </c>
      <c r="P398" s="5">
        <v>77.371579999999994</v>
      </c>
      <c r="Q398" s="5">
        <v>87.177081999999999</v>
      </c>
      <c r="R398" s="5">
        <v>18.528002000000001</v>
      </c>
      <c r="S398" s="5">
        <v>80.179333999999997</v>
      </c>
      <c r="T398" s="5">
        <v>76.790391999999997</v>
      </c>
      <c r="U398" s="5">
        <v>79.652606000000006</v>
      </c>
      <c r="V398" s="5">
        <v>74.142420000000001</v>
      </c>
      <c r="W398" s="5">
        <v>76.784974000000005</v>
      </c>
      <c r="X398" s="5">
        <v>12.06878</v>
      </c>
      <c r="Y398" s="5">
        <v>17.127141000000002</v>
      </c>
      <c r="Z398" s="5">
        <v>16.068093000000001</v>
      </c>
      <c r="AA398" s="5">
        <v>14.742247000000001</v>
      </c>
      <c r="AB398" s="5">
        <v>20.281504000000002</v>
      </c>
      <c r="AC398" s="5">
        <v>84.012210999999994</v>
      </c>
      <c r="AD398" s="5">
        <v>24.003848999999999</v>
      </c>
      <c r="AE398" s="5">
        <v>19.250150000000001</v>
      </c>
      <c r="AF398" s="5">
        <v>21.257121999999999</v>
      </c>
      <c r="AG398" s="5">
        <v>78.246684999999999</v>
      </c>
      <c r="AH398" s="5">
        <v>17.179845</v>
      </c>
      <c r="AI398" s="5">
        <v>18.323801</v>
      </c>
      <c r="AJ398" s="5">
        <v>23.492964000000001</v>
      </c>
      <c r="AK398" s="5">
        <v>71.753420000000006</v>
      </c>
      <c r="AL398" s="5">
        <v>76.25179</v>
      </c>
      <c r="AM398" s="5">
        <v>84.197058999999996</v>
      </c>
      <c r="AN398" s="5">
        <v>84.372810000000001</v>
      </c>
      <c r="AO398" s="5">
        <v>12.655338</v>
      </c>
      <c r="AP398" s="5">
        <v>85.57996</v>
      </c>
      <c r="AQ398" s="5">
        <v>77.561604000000003</v>
      </c>
      <c r="AR398" s="5">
        <v>19.172222000000001</v>
      </c>
      <c r="AS398" s="5">
        <v>80.969551999999993</v>
      </c>
      <c r="AT398" s="5">
        <v>18.911463999999999</v>
      </c>
      <c r="AU398" s="5">
        <v>76.170023</v>
      </c>
      <c r="AV398" s="5">
        <v>19.56822</v>
      </c>
      <c r="AW398" s="5">
        <v>81.389015999999998</v>
      </c>
      <c r="AX398" s="5">
        <v>83.332308999999995</v>
      </c>
    </row>
    <row r="399" spans="1:50" x14ac:dyDescent="0.35">
      <c r="A399" s="5">
        <v>70.042531999999994</v>
      </c>
      <c r="B399" s="5">
        <v>27.379151</v>
      </c>
      <c r="C399" s="5">
        <v>76.308160999999998</v>
      </c>
      <c r="D399" s="5">
        <v>19.204127</v>
      </c>
      <c r="E399" s="5">
        <v>16.678833000000001</v>
      </c>
      <c r="F399" s="5">
        <v>81.653425999999996</v>
      </c>
      <c r="G399" s="5">
        <v>14.822506000000001</v>
      </c>
      <c r="H399" s="5">
        <v>73.285414000000003</v>
      </c>
      <c r="I399" s="5">
        <v>87.296443999999994</v>
      </c>
      <c r="J399" s="5">
        <v>84.079510999999997</v>
      </c>
      <c r="K399" s="5">
        <v>79.667454000000006</v>
      </c>
      <c r="L399" s="5">
        <v>26.033018999999999</v>
      </c>
      <c r="M399" s="5">
        <v>26.762114</v>
      </c>
      <c r="N399" s="5">
        <v>81.399456000000001</v>
      </c>
      <c r="O399" s="5">
        <v>29.369565000000001</v>
      </c>
      <c r="P399" s="5">
        <v>15.589114</v>
      </c>
      <c r="Q399" s="5">
        <v>74.970397000000006</v>
      </c>
      <c r="R399" s="5">
        <v>15.701822999999999</v>
      </c>
      <c r="S399" s="5">
        <v>23.716439999999999</v>
      </c>
      <c r="T399" s="5">
        <v>81.946910000000003</v>
      </c>
      <c r="U399" s="5">
        <v>80.324652</v>
      </c>
      <c r="V399" s="5">
        <v>21.542704000000001</v>
      </c>
      <c r="W399" s="5">
        <v>74.359939999999995</v>
      </c>
      <c r="X399" s="5">
        <v>22.221806999999998</v>
      </c>
      <c r="Y399" s="5">
        <v>16.257546000000001</v>
      </c>
      <c r="Z399" s="5">
        <v>87.878221999999994</v>
      </c>
      <c r="AA399" s="5">
        <v>15.696635000000001</v>
      </c>
      <c r="AB399" s="5">
        <v>72.987696</v>
      </c>
      <c r="AC399" s="5">
        <v>28.607493000000002</v>
      </c>
      <c r="AD399" s="5">
        <v>81.633005999999995</v>
      </c>
      <c r="AE399" s="5">
        <v>20.303861999999999</v>
      </c>
      <c r="AF399" s="5">
        <v>78.833439999999996</v>
      </c>
      <c r="AG399" s="5">
        <v>33.806607</v>
      </c>
      <c r="AH399" s="5">
        <v>22.134889999999999</v>
      </c>
      <c r="AI399" s="5">
        <v>76.606939999999994</v>
      </c>
      <c r="AJ399" s="5">
        <v>27.126134</v>
      </c>
      <c r="AK399" s="5">
        <v>76.472526999999999</v>
      </c>
      <c r="AL399" s="5">
        <v>77.796297999999993</v>
      </c>
      <c r="AM399" s="5">
        <v>80.590648999999999</v>
      </c>
      <c r="AN399" s="5">
        <v>80.388581000000002</v>
      </c>
      <c r="AO399" s="5">
        <v>27.652820999999999</v>
      </c>
      <c r="AP399" s="5">
        <v>75.534626000000003</v>
      </c>
      <c r="AQ399" s="5">
        <v>16.427312000000001</v>
      </c>
      <c r="AR399" s="5">
        <v>21.281375000000001</v>
      </c>
      <c r="AS399" s="5">
        <v>83.237016999999994</v>
      </c>
      <c r="AT399" s="5">
        <v>24.198619999999998</v>
      </c>
      <c r="AU399" s="5">
        <v>27.875271999999999</v>
      </c>
      <c r="AV399" s="5">
        <v>74.425454999999999</v>
      </c>
      <c r="AW399" s="5">
        <v>20.789286000000001</v>
      </c>
      <c r="AX399" s="5">
        <v>82.531437999999994</v>
      </c>
    </row>
    <row r="400" spans="1:50" x14ac:dyDescent="0.35">
      <c r="A400" s="5">
        <v>83.608093999999994</v>
      </c>
      <c r="B400" s="5">
        <v>25.397362999999999</v>
      </c>
      <c r="C400" s="5">
        <v>83.407998000000006</v>
      </c>
      <c r="D400" s="5">
        <v>85.105405000000005</v>
      </c>
      <c r="E400" s="5">
        <v>77.017244000000005</v>
      </c>
      <c r="F400" s="5">
        <v>80.886302999999998</v>
      </c>
      <c r="G400" s="5">
        <v>75.280389</v>
      </c>
      <c r="H400" s="5">
        <v>81.997878</v>
      </c>
      <c r="I400" s="5">
        <v>23.833141999999999</v>
      </c>
      <c r="J400" s="5">
        <v>84.677038999999994</v>
      </c>
      <c r="K400" s="5">
        <v>17.173179000000001</v>
      </c>
      <c r="L400" s="5">
        <v>72.284240999999994</v>
      </c>
      <c r="M400" s="5">
        <v>74.803112999999996</v>
      </c>
      <c r="N400" s="5">
        <v>17.794661000000001</v>
      </c>
      <c r="O400" s="5">
        <v>30.180997999999999</v>
      </c>
      <c r="P400" s="5">
        <v>81.289962000000003</v>
      </c>
      <c r="Q400" s="5">
        <v>12.901821</v>
      </c>
      <c r="R400" s="5">
        <v>75.345776000000001</v>
      </c>
      <c r="S400" s="5">
        <v>84.124021999999997</v>
      </c>
      <c r="T400" s="5">
        <v>80.758128999999997</v>
      </c>
      <c r="U400" s="5">
        <v>83.573381999999995</v>
      </c>
      <c r="V400" s="5">
        <v>19.613274000000001</v>
      </c>
      <c r="W400" s="5">
        <v>77.700812999999997</v>
      </c>
      <c r="X400" s="5">
        <v>21.669616999999999</v>
      </c>
      <c r="Y400" s="5">
        <v>85.152552</v>
      </c>
      <c r="Z400" s="5">
        <v>13.377559</v>
      </c>
      <c r="AA400" s="5">
        <v>85.885807999999997</v>
      </c>
      <c r="AB400" s="5">
        <v>19.179282000000001</v>
      </c>
      <c r="AC400" s="5">
        <v>21.108865000000002</v>
      </c>
      <c r="AD400" s="5">
        <v>80.042590000000004</v>
      </c>
      <c r="AE400" s="5">
        <v>20.311343000000001</v>
      </c>
      <c r="AF400" s="5">
        <v>23.645928999999999</v>
      </c>
      <c r="AG400" s="5">
        <v>29.045224000000001</v>
      </c>
      <c r="AH400" s="5">
        <v>81.964132000000006</v>
      </c>
      <c r="AI400" s="5">
        <v>75.866157000000001</v>
      </c>
      <c r="AJ400" s="5">
        <v>20.134549</v>
      </c>
      <c r="AK400" s="5">
        <v>21.615673999999999</v>
      </c>
      <c r="AL400" s="5">
        <v>79.249405999999993</v>
      </c>
      <c r="AM400" s="5">
        <v>77.610833999999997</v>
      </c>
      <c r="AN400" s="5">
        <v>75.627482999999998</v>
      </c>
      <c r="AO400" s="5">
        <v>23.462394</v>
      </c>
      <c r="AP400" s="5">
        <v>14.399165</v>
      </c>
      <c r="AQ400" s="5">
        <v>17.598586000000001</v>
      </c>
      <c r="AR400" s="5">
        <v>72.993359999999996</v>
      </c>
      <c r="AS400" s="5">
        <v>82.432288</v>
      </c>
      <c r="AT400" s="5">
        <v>21.145845999999999</v>
      </c>
      <c r="AU400" s="5">
        <v>17.035606000000001</v>
      </c>
      <c r="AV400" s="5">
        <v>21.120911</v>
      </c>
      <c r="AW400" s="5">
        <v>13.410561</v>
      </c>
      <c r="AX400" s="5">
        <v>67.475134999999995</v>
      </c>
    </row>
    <row r="401" spans="1:50" x14ac:dyDescent="0.35">
      <c r="A401" s="5">
        <v>79.628178000000005</v>
      </c>
      <c r="B401" s="5">
        <v>16.492847000000001</v>
      </c>
      <c r="C401" s="5">
        <v>74.192336999999995</v>
      </c>
      <c r="D401" s="5">
        <v>81.451870999999997</v>
      </c>
      <c r="E401" s="5">
        <v>88.623234999999994</v>
      </c>
      <c r="F401" s="5">
        <v>26.204264999999999</v>
      </c>
      <c r="G401" s="5">
        <v>11.888703</v>
      </c>
      <c r="H401" s="5">
        <v>23.854333</v>
      </c>
      <c r="I401" s="5">
        <v>13.178713</v>
      </c>
      <c r="J401" s="5">
        <v>11.173818000000001</v>
      </c>
      <c r="K401" s="5">
        <v>75.674187000000003</v>
      </c>
      <c r="L401" s="5">
        <v>13.613003000000001</v>
      </c>
      <c r="M401" s="5">
        <v>25.536456999999999</v>
      </c>
      <c r="N401" s="5">
        <v>24.228155000000001</v>
      </c>
      <c r="O401" s="5">
        <v>81.339276999999996</v>
      </c>
      <c r="P401" s="5">
        <v>86.537833000000006</v>
      </c>
      <c r="Q401" s="5">
        <v>82.915673999999996</v>
      </c>
      <c r="R401" s="5">
        <v>21.847282</v>
      </c>
      <c r="S401" s="5">
        <v>85.467320999999998</v>
      </c>
      <c r="T401" s="5">
        <v>22.650794000000001</v>
      </c>
      <c r="U401" s="5">
        <v>22.283245999999998</v>
      </c>
      <c r="V401" s="5">
        <v>76.049972999999994</v>
      </c>
      <c r="W401" s="5">
        <v>83.053203999999994</v>
      </c>
      <c r="X401" s="5">
        <v>85.565645000000004</v>
      </c>
      <c r="Y401" s="5">
        <v>16.623009</v>
      </c>
      <c r="Z401" s="5">
        <v>69.841132000000002</v>
      </c>
      <c r="AA401" s="5">
        <v>82.054379999999995</v>
      </c>
      <c r="AB401" s="5">
        <v>18.454560000000001</v>
      </c>
      <c r="AC401" s="5">
        <v>14.132516000000001</v>
      </c>
      <c r="AD401" s="5">
        <v>75.822028000000003</v>
      </c>
      <c r="AE401" s="5">
        <v>78.453784999999996</v>
      </c>
      <c r="AF401" s="5">
        <v>15.812194</v>
      </c>
      <c r="AG401" s="5">
        <v>18.51052</v>
      </c>
      <c r="AH401" s="5">
        <v>82.258825999999999</v>
      </c>
      <c r="AI401" s="5">
        <v>71.062352000000004</v>
      </c>
      <c r="AJ401" s="5">
        <v>78.908693999999997</v>
      </c>
      <c r="AK401" s="5">
        <v>79.737741999999997</v>
      </c>
      <c r="AL401" s="5">
        <v>81.906164000000004</v>
      </c>
      <c r="AM401" s="5">
        <v>16.846969000000001</v>
      </c>
      <c r="AN401" s="5">
        <v>19.919018000000001</v>
      </c>
      <c r="AO401" s="5">
        <v>32.170076000000002</v>
      </c>
      <c r="AP401" s="5">
        <v>79.023859999999999</v>
      </c>
      <c r="AQ401" s="5">
        <v>19.193199</v>
      </c>
      <c r="AR401" s="5">
        <v>23.201488000000001</v>
      </c>
      <c r="AS401" s="5">
        <v>85.844426999999996</v>
      </c>
      <c r="AT401" s="5">
        <v>85.795384999999996</v>
      </c>
      <c r="AU401" s="5">
        <v>18.095904000000001</v>
      </c>
      <c r="AV401" s="5">
        <v>8.5872399999999995</v>
      </c>
      <c r="AW401" s="5">
        <v>71.06917</v>
      </c>
      <c r="AX401" s="5">
        <v>29.776409999999998</v>
      </c>
    </row>
    <row r="402" spans="1:50" x14ac:dyDescent="0.35">
      <c r="A402" s="5">
        <v>19.777016</v>
      </c>
      <c r="B402" s="5">
        <v>20.887439000000001</v>
      </c>
      <c r="C402" s="5">
        <v>80.655547999999996</v>
      </c>
      <c r="D402" s="5">
        <v>79.294623999999999</v>
      </c>
      <c r="E402" s="5">
        <v>84.509584000000004</v>
      </c>
      <c r="F402" s="5">
        <v>77.080566000000005</v>
      </c>
      <c r="G402" s="5">
        <v>22.209005999999999</v>
      </c>
      <c r="H402" s="5">
        <v>74.164873999999998</v>
      </c>
      <c r="I402" s="5">
        <v>74.498081999999997</v>
      </c>
      <c r="J402" s="5">
        <v>82.861852999999996</v>
      </c>
      <c r="K402" s="5">
        <v>17.159617000000001</v>
      </c>
      <c r="L402" s="5">
        <v>27.969445</v>
      </c>
      <c r="M402" s="5">
        <v>26.369823</v>
      </c>
      <c r="N402" s="5">
        <v>20.961638000000001</v>
      </c>
      <c r="O402" s="5">
        <v>78.519677000000001</v>
      </c>
      <c r="P402" s="5">
        <v>25.688502</v>
      </c>
      <c r="Q402" s="5">
        <v>19.775271</v>
      </c>
      <c r="R402" s="5">
        <v>73.731033999999994</v>
      </c>
      <c r="S402" s="5">
        <v>23.690830999999999</v>
      </c>
      <c r="T402" s="5">
        <v>78.529763000000003</v>
      </c>
      <c r="U402" s="5">
        <v>79.642073999999994</v>
      </c>
      <c r="V402" s="5">
        <v>77.767638000000005</v>
      </c>
      <c r="W402" s="5">
        <v>78.921350000000004</v>
      </c>
      <c r="X402" s="5">
        <v>83.406296999999995</v>
      </c>
      <c r="Y402" s="5">
        <v>17.097491000000002</v>
      </c>
      <c r="Z402" s="5">
        <v>20.063444</v>
      </c>
      <c r="AA402" s="5">
        <v>25.604780000000002</v>
      </c>
      <c r="AB402" s="5">
        <v>18.463984</v>
      </c>
      <c r="AC402" s="5">
        <v>82.018783999999997</v>
      </c>
      <c r="AD402" s="5">
        <v>79.278287000000006</v>
      </c>
      <c r="AE402" s="5">
        <v>26.483428</v>
      </c>
      <c r="AF402" s="5">
        <v>83.623303000000007</v>
      </c>
      <c r="AG402" s="5">
        <v>16.878218</v>
      </c>
      <c r="AH402" s="5">
        <v>22.617046999999999</v>
      </c>
      <c r="AI402" s="5">
        <v>86.027095000000003</v>
      </c>
      <c r="AJ402" s="5">
        <v>31.487568</v>
      </c>
      <c r="AK402" s="5">
        <v>80.470999000000006</v>
      </c>
      <c r="AL402" s="5">
        <v>76.174505999999994</v>
      </c>
      <c r="AM402" s="5">
        <v>80.727440999999999</v>
      </c>
      <c r="AN402" s="5">
        <v>75.661484000000002</v>
      </c>
      <c r="AO402" s="5">
        <v>74.226782</v>
      </c>
      <c r="AP402" s="5">
        <v>27.072514999999999</v>
      </c>
      <c r="AQ402" s="5">
        <v>83.257402999999996</v>
      </c>
      <c r="AR402" s="5">
        <v>20.933789999999998</v>
      </c>
      <c r="AS402" s="5">
        <v>25.220365999999999</v>
      </c>
      <c r="AT402" s="5">
        <v>74.122153999999995</v>
      </c>
      <c r="AU402" s="5">
        <v>19.548003000000001</v>
      </c>
      <c r="AV402" s="5">
        <v>16.7545</v>
      </c>
      <c r="AW402" s="5">
        <v>76.952078</v>
      </c>
      <c r="AX402" s="5">
        <v>77.026520000000005</v>
      </c>
    </row>
    <row r="403" spans="1:50" x14ac:dyDescent="0.35">
      <c r="A403" s="5">
        <v>22.173235999999999</v>
      </c>
      <c r="B403" s="5">
        <v>20.987946000000001</v>
      </c>
      <c r="C403" s="5">
        <v>26.674717999999999</v>
      </c>
      <c r="D403" s="5">
        <v>23.231957999999999</v>
      </c>
      <c r="E403" s="5">
        <v>11.867300999999999</v>
      </c>
      <c r="F403" s="5">
        <v>73.526522999999997</v>
      </c>
      <c r="G403" s="5">
        <v>78.868986000000007</v>
      </c>
      <c r="H403" s="5">
        <v>20.222102</v>
      </c>
      <c r="I403" s="5">
        <v>25.204073999999999</v>
      </c>
      <c r="J403" s="5">
        <v>82.979713000000004</v>
      </c>
      <c r="K403" s="5">
        <v>12.193495</v>
      </c>
      <c r="L403" s="5">
        <v>17.208086000000002</v>
      </c>
      <c r="M403" s="5">
        <v>21.217585</v>
      </c>
      <c r="N403" s="5">
        <v>25.163209999999999</v>
      </c>
      <c r="O403" s="5">
        <v>18.050644999999999</v>
      </c>
      <c r="P403" s="5">
        <v>74.939707999999996</v>
      </c>
      <c r="Q403" s="5">
        <v>87.013951000000006</v>
      </c>
      <c r="R403" s="5">
        <v>80.756067000000002</v>
      </c>
      <c r="S403" s="5">
        <v>17.065802999999999</v>
      </c>
      <c r="T403" s="5">
        <v>13.219027000000001</v>
      </c>
      <c r="U403" s="5">
        <v>79.300669999999997</v>
      </c>
      <c r="V403" s="5">
        <v>21.152397000000001</v>
      </c>
      <c r="W403" s="5">
        <v>81.194562000000005</v>
      </c>
      <c r="X403" s="5">
        <v>83.647105999999994</v>
      </c>
      <c r="Y403" s="5">
        <v>79.436358999999996</v>
      </c>
      <c r="Z403" s="5">
        <v>31.799524000000002</v>
      </c>
      <c r="AA403" s="5">
        <v>74.626852</v>
      </c>
      <c r="AB403" s="5">
        <v>22.513285</v>
      </c>
      <c r="AC403" s="5">
        <v>76.799110999999996</v>
      </c>
      <c r="AD403" s="5">
        <v>8.5038490000000007</v>
      </c>
      <c r="AE403" s="5">
        <v>76.531566999999995</v>
      </c>
      <c r="AF403" s="5">
        <v>89.386393999999996</v>
      </c>
      <c r="AG403" s="5">
        <v>86.078143999999995</v>
      </c>
      <c r="AH403" s="5">
        <v>84.520424000000006</v>
      </c>
      <c r="AI403" s="5">
        <v>17.880659999999999</v>
      </c>
      <c r="AJ403" s="5">
        <v>13.370645</v>
      </c>
      <c r="AK403" s="5">
        <v>18.179165000000001</v>
      </c>
      <c r="AL403" s="5">
        <v>76.748535000000004</v>
      </c>
      <c r="AM403" s="5">
        <v>10.574592000000001</v>
      </c>
      <c r="AN403" s="5">
        <v>81.111174000000005</v>
      </c>
      <c r="AO403" s="5">
        <v>25.978304999999999</v>
      </c>
      <c r="AP403" s="5">
        <v>8.4802780000000002</v>
      </c>
      <c r="AQ403" s="5">
        <v>77.742660000000001</v>
      </c>
      <c r="AR403" s="5">
        <v>88.397199000000001</v>
      </c>
      <c r="AS403" s="5">
        <v>25.922879999999999</v>
      </c>
      <c r="AT403" s="5">
        <v>19.853000000000002</v>
      </c>
      <c r="AU403" s="5">
        <v>81.644148000000001</v>
      </c>
      <c r="AV403" s="5">
        <v>84.325269000000006</v>
      </c>
      <c r="AW403" s="5">
        <v>89.847729999999999</v>
      </c>
      <c r="AX403" s="5">
        <v>76.610941999999994</v>
      </c>
    </row>
    <row r="404" spans="1:50" x14ac:dyDescent="0.35">
      <c r="A404" s="5">
        <v>80.189220000000006</v>
      </c>
      <c r="B404" s="5">
        <v>73.473270999999997</v>
      </c>
      <c r="C404" s="5">
        <v>17.927143000000001</v>
      </c>
      <c r="D404" s="5">
        <v>82.474778000000001</v>
      </c>
      <c r="E404" s="5">
        <v>19.949425999999999</v>
      </c>
      <c r="F404" s="5">
        <v>18.485533</v>
      </c>
      <c r="G404" s="5">
        <v>24.89752</v>
      </c>
      <c r="H404" s="5">
        <v>81.632559000000001</v>
      </c>
      <c r="I404" s="5">
        <v>74.092842000000005</v>
      </c>
      <c r="J404" s="5">
        <v>20.044585000000001</v>
      </c>
      <c r="K404" s="5">
        <v>25.218198000000001</v>
      </c>
      <c r="L404" s="5">
        <v>69.695644999999999</v>
      </c>
      <c r="M404" s="5">
        <v>24.051501999999999</v>
      </c>
      <c r="N404" s="5">
        <v>79.161553999999995</v>
      </c>
      <c r="O404" s="5">
        <v>75.260390000000001</v>
      </c>
      <c r="P404" s="5">
        <v>23.721391000000001</v>
      </c>
      <c r="Q404" s="5">
        <v>79.454334000000003</v>
      </c>
      <c r="R404" s="5">
        <v>18.478984000000001</v>
      </c>
      <c r="S404" s="5">
        <v>81.444823999999997</v>
      </c>
      <c r="T404" s="5">
        <v>22.176749000000001</v>
      </c>
      <c r="U404" s="5">
        <v>19.577138000000001</v>
      </c>
      <c r="V404" s="5">
        <v>83.003721999999996</v>
      </c>
      <c r="W404" s="5">
        <v>72.521077000000005</v>
      </c>
      <c r="X404" s="5">
        <v>17.435283999999999</v>
      </c>
      <c r="Y404" s="5">
        <v>15.126982999999999</v>
      </c>
      <c r="Z404" s="5">
        <v>15.876358</v>
      </c>
      <c r="AA404" s="5">
        <v>14.220717</v>
      </c>
      <c r="AB404" s="5">
        <v>29.214507000000001</v>
      </c>
      <c r="AC404" s="5">
        <v>11.341494000000001</v>
      </c>
      <c r="AD404" s="5">
        <v>16.300819000000001</v>
      </c>
      <c r="AE404" s="5">
        <v>24.143452</v>
      </c>
      <c r="AF404" s="5">
        <v>77.227553999999998</v>
      </c>
      <c r="AG404" s="5">
        <v>13.434188000000001</v>
      </c>
      <c r="AH404" s="5">
        <v>83.737508000000005</v>
      </c>
      <c r="AI404" s="5">
        <v>16.048715000000001</v>
      </c>
      <c r="AJ404" s="5">
        <v>10.481835</v>
      </c>
      <c r="AK404" s="5">
        <v>11.07535</v>
      </c>
      <c r="AL404" s="5">
        <v>19.186433999999998</v>
      </c>
      <c r="AM404" s="5">
        <v>27.278839000000001</v>
      </c>
      <c r="AN404" s="5">
        <v>69.674457000000004</v>
      </c>
      <c r="AO404" s="5">
        <v>71.802901000000006</v>
      </c>
      <c r="AP404" s="5">
        <v>21.227554999999999</v>
      </c>
      <c r="AQ404" s="5">
        <v>78.118346000000003</v>
      </c>
      <c r="AR404" s="5">
        <v>26.149355</v>
      </c>
      <c r="AS404" s="5">
        <v>31.013188</v>
      </c>
      <c r="AT404" s="5">
        <v>14.973153</v>
      </c>
      <c r="AU404" s="5">
        <v>21.957830000000001</v>
      </c>
      <c r="AV404" s="5">
        <v>75.364964999999998</v>
      </c>
      <c r="AW404" s="5">
        <v>18.892189999999999</v>
      </c>
      <c r="AX404" s="5">
        <v>9.1036459999999995</v>
      </c>
    </row>
    <row r="405" spans="1:50" x14ac:dyDescent="0.35">
      <c r="A405" s="5">
        <v>23.811121</v>
      </c>
      <c r="B405" s="5">
        <v>69.298809000000006</v>
      </c>
      <c r="C405" s="5">
        <v>26.282146000000001</v>
      </c>
      <c r="D405" s="5">
        <v>83.547194000000005</v>
      </c>
      <c r="E405" s="5">
        <v>77.892617999999999</v>
      </c>
      <c r="F405" s="5">
        <v>14.371824999999999</v>
      </c>
      <c r="G405" s="5">
        <v>19.991833</v>
      </c>
      <c r="H405" s="5">
        <v>83.347555999999997</v>
      </c>
      <c r="I405" s="5">
        <v>22.770408</v>
      </c>
      <c r="J405" s="5">
        <v>21.612162999999999</v>
      </c>
      <c r="K405" s="5">
        <v>15.296430000000001</v>
      </c>
      <c r="L405" s="5">
        <v>28.178042999999999</v>
      </c>
      <c r="M405" s="5">
        <v>16.119616000000001</v>
      </c>
      <c r="N405" s="5">
        <v>20.489516999999999</v>
      </c>
      <c r="O405" s="5">
        <v>22.2989</v>
      </c>
      <c r="P405" s="5">
        <v>26.097055000000001</v>
      </c>
      <c r="Q405" s="5">
        <v>21.102715</v>
      </c>
      <c r="R405" s="5">
        <v>16.490729999999999</v>
      </c>
      <c r="S405" s="5">
        <v>28.587691</v>
      </c>
      <c r="T405" s="5">
        <v>15.981631999999999</v>
      </c>
      <c r="U405" s="5">
        <v>77.598894999999999</v>
      </c>
      <c r="V405" s="5">
        <v>26.997990000000001</v>
      </c>
      <c r="W405" s="5">
        <v>27.762329000000001</v>
      </c>
      <c r="X405" s="5">
        <v>16.950019000000001</v>
      </c>
      <c r="Y405" s="5">
        <v>17.164967000000001</v>
      </c>
      <c r="Z405" s="5">
        <v>84.411142999999996</v>
      </c>
      <c r="AA405" s="5">
        <v>23.346672999999999</v>
      </c>
      <c r="AB405" s="5">
        <v>16.771217</v>
      </c>
      <c r="AC405" s="5">
        <v>16.945314</v>
      </c>
      <c r="AD405" s="5">
        <v>16.702714</v>
      </c>
      <c r="AE405" s="5">
        <v>77.613950000000003</v>
      </c>
      <c r="AF405" s="5">
        <v>27.883040999999999</v>
      </c>
      <c r="AG405" s="5">
        <v>83.582545999999994</v>
      </c>
      <c r="AH405" s="5">
        <v>18.906210000000002</v>
      </c>
      <c r="AI405" s="5">
        <v>21.105732</v>
      </c>
      <c r="AJ405" s="5">
        <v>79.531243000000003</v>
      </c>
      <c r="AK405" s="5">
        <v>80.248414999999994</v>
      </c>
      <c r="AL405" s="5">
        <v>20.088909000000001</v>
      </c>
      <c r="AM405" s="5">
        <v>87.289101000000002</v>
      </c>
      <c r="AN405" s="5">
        <v>84.955771999999996</v>
      </c>
      <c r="AO405" s="5">
        <v>79.313270000000003</v>
      </c>
      <c r="AP405" s="5">
        <v>79.095382999999998</v>
      </c>
      <c r="AQ405" s="5">
        <v>75.598087000000007</v>
      </c>
      <c r="AR405" s="5">
        <v>83.797062999999994</v>
      </c>
      <c r="AS405" s="5">
        <v>80.680108000000004</v>
      </c>
      <c r="AT405" s="5">
        <v>23.242666</v>
      </c>
      <c r="AU405" s="5">
        <v>7.8874129999999996</v>
      </c>
      <c r="AV405" s="5">
        <v>74.352255999999997</v>
      </c>
      <c r="AW405" s="5">
        <v>20.812614</v>
      </c>
      <c r="AX405" s="5">
        <v>85.037094999999994</v>
      </c>
    </row>
    <row r="406" spans="1:50" x14ac:dyDescent="0.35">
      <c r="A406" s="5">
        <v>34.079265999999997</v>
      </c>
      <c r="B406" s="5">
        <v>87.835727000000006</v>
      </c>
      <c r="C406" s="5">
        <v>21.621198</v>
      </c>
      <c r="D406" s="5">
        <v>66.598089000000002</v>
      </c>
      <c r="E406" s="5">
        <v>28.118199000000001</v>
      </c>
      <c r="F406" s="5">
        <v>21.258171999999998</v>
      </c>
      <c r="G406" s="5">
        <v>16.580206</v>
      </c>
      <c r="H406" s="5">
        <v>79.998327000000003</v>
      </c>
      <c r="I406" s="5">
        <v>21.952559999999998</v>
      </c>
      <c r="J406" s="5">
        <v>21.186779999999999</v>
      </c>
      <c r="K406" s="5">
        <v>21.417287999999999</v>
      </c>
      <c r="L406" s="5">
        <v>74.400974000000005</v>
      </c>
      <c r="M406" s="5">
        <v>80.918232000000003</v>
      </c>
      <c r="N406" s="5">
        <v>72.394092999999998</v>
      </c>
      <c r="O406" s="5">
        <v>76.741423999999995</v>
      </c>
      <c r="P406" s="5">
        <v>92.200282999999999</v>
      </c>
      <c r="Q406" s="5">
        <v>85.024542999999994</v>
      </c>
      <c r="R406" s="5">
        <v>79.462254999999999</v>
      </c>
      <c r="S406" s="5">
        <v>12.748430000000001</v>
      </c>
      <c r="T406" s="5">
        <v>16.171993000000001</v>
      </c>
      <c r="U406" s="5">
        <v>80.941229000000007</v>
      </c>
      <c r="V406" s="5">
        <v>21.489746</v>
      </c>
      <c r="W406" s="5">
        <v>81.686888999999994</v>
      </c>
      <c r="X406" s="5">
        <v>21.996297999999999</v>
      </c>
      <c r="Y406" s="5">
        <v>21.188748</v>
      </c>
      <c r="Z406" s="5">
        <v>83.889572000000001</v>
      </c>
      <c r="AA406" s="5">
        <v>14.014506000000001</v>
      </c>
      <c r="AB406" s="5">
        <v>20.632548</v>
      </c>
      <c r="AC406" s="5">
        <v>23.219224000000001</v>
      </c>
      <c r="AD406" s="5">
        <v>20.822298</v>
      </c>
      <c r="AE406" s="5">
        <v>77.631005999999999</v>
      </c>
      <c r="AF406" s="5">
        <v>16.232348999999999</v>
      </c>
      <c r="AG406" s="5">
        <v>86.324771999999996</v>
      </c>
      <c r="AH406" s="5">
        <v>77.254794000000004</v>
      </c>
      <c r="AI406" s="5">
        <v>84.968138999999994</v>
      </c>
      <c r="AJ406" s="5">
        <v>21.792157</v>
      </c>
      <c r="AK406" s="5">
        <v>15.684801999999999</v>
      </c>
      <c r="AL406" s="5">
        <v>22.481688999999999</v>
      </c>
      <c r="AM406" s="5">
        <v>19.204564999999999</v>
      </c>
      <c r="AN406" s="5">
        <v>85.808012000000005</v>
      </c>
      <c r="AO406" s="5">
        <v>80.454702999999995</v>
      </c>
      <c r="AP406" s="5">
        <v>76.778437999999994</v>
      </c>
      <c r="AQ406" s="5">
        <v>83.228515999999999</v>
      </c>
      <c r="AR406" s="5">
        <v>15.972079000000001</v>
      </c>
      <c r="AS406" s="5">
        <v>70.680409999999995</v>
      </c>
      <c r="AT406" s="5">
        <v>29.084195000000001</v>
      </c>
      <c r="AU406" s="5">
        <v>74.667319000000006</v>
      </c>
      <c r="AV406" s="5">
        <v>19.268115000000002</v>
      </c>
      <c r="AW406" s="5">
        <v>24.075292999999999</v>
      </c>
      <c r="AX406" s="5">
        <v>23.991633</v>
      </c>
    </row>
    <row r="407" spans="1:50" x14ac:dyDescent="0.35">
      <c r="A407" s="5">
        <v>17.988219000000001</v>
      </c>
      <c r="B407" s="5">
        <v>19.048483999999998</v>
      </c>
      <c r="C407" s="5">
        <v>31.107049</v>
      </c>
      <c r="D407" s="5">
        <v>79.086172000000005</v>
      </c>
      <c r="E407" s="5">
        <v>82.940359000000001</v>
      </c>
      <c r="F407" s="5">
        <v>77.063914999999994</v>
      </c>
      <c r="G407" s="5">
        <v>79.705775000000003</v>
      </c>
      <c r="H407" s="5">
        <v>13.517856</v>
      </c>
      <c r="I407" s="5">
        <v>83.824132000000006</v>
      </c>
      <c r="J407" s="5">
        <v>20.268315000000001</v>
      </c>
      <c r="K407" s="5">
        <v>76.679239999999993</v>
      </c>
      <c r="L407" s="5">
        <v>22.960467000000001</v>
      </c>
      <c r="M407" s="5">
        <v>20.445347000000002</v>
      </c>
      <c r="N407" s="5">
        <v>76.748500000000007</v>
      </c>
      <c r="O407" s="5">
        <v>18.614293</v>
      </c>
      <c r="P407" s="5">
        <v>79.63109</v>
      </c>
      <c r="Q407" s="5">
        <v>20.234382</v>
      </c>
      <c r="R407" s="5">
        <v>75.580477999999999</v>
      </c>
      <c r="S407" s="5">
        <v>12.096124</v>
      </c>
      <c r="T407" s="5">
        <v>82.477766000000003</v>
      </c>
      <c r="U407" s="5">
        <v>20.885867000000001</v>
      </c>
      <c r="V407" s="5">
        <v>82.902834999999996</v>
      </c>
      <c r="W407" s="5">
        <v>17.529610999999999</v>
      </c>
      <c r="X407" s="5">
        <v>80.052261000000001</v>
      </c>
      <c r="Y407" s="5">
        <v>19.420044999999998</v>
      </c>
      <c r="Z407" s="5">
        <v>16.04853</v>
      </c>
      <c r="AA407" s="5">
        <v>83.405828</v>
      </c>
      <c r="AB407" s="5">
        <v>23.413613999999999</v>
      </c>
      <c r="AC407" s="5">
        <v>23.636844</v>
      </c>
      <c r="AD407" s="5">
        <v>26.008527999999998</v>
      </c>
      <c r="AE407" s="5">
        <v>83.465458999999996</v>
      </c>
      <c r="AF407" s="5">
        <v>78.167458999999994</v>
      </c>
      <c r="AG407" s="5">
        <v>82.907833999999994</v>
      </c>
      <c r="AH407" s="5">
        <v>80.355807999999996</v>
      </c>
      <c r="AI407" s="5">
        <v>20.344809000000001</v>
      </c>
      <c r="AJ407" s="5">
        <v>75.416757000000004</v>
      </c>
      <c r="AK407" s="5">
        <v>7.41113</v>
      </c>
      <c r="AL407" s="5">
        <v>23.749929000000002</v>
      </c>
      <c r="AM407" s="5">
        <v>22.286079999999998</v>
      </c>
      <c r="AN407" s="5">
        <v>75.985988000000006</v>
      </c>
      <c r="AO407" s="5">
        <v>5.6411360000000004</v>
      </c>
      <c r="AP407" s="5">
        <v>33.496530999999997</v>
      </c>
      <c r="AQ407" s="5">
        <v>79.728266000000005</v>
      </c>
      <c r="AR407" s="5">
        <v>88.647808999999995</v>
      </c>
      <c r="AS407" s="5">
        <v>74.319535000000002</v>
      </c>
      <c r="AT407" s="5">
        <v>13.618039</v>
      </c>
      <c r="AU407" s="5">
        <v>79.086382</v>
      </c>
      <c r="AV407" s="5">
        <v>84.744601000000003</v>
      </c>
      <c r="AW407" s="5">
        <v>77.555524000000005</v>
      </c>
      <c r="AX407" s="5">
        <v>14.79339</v>
      </c>
    </row>
    <row r="408" spans="1:50" x14ac:dyDescent="0.35">
      <c r="A408" s="5">
        <v>14.922831</v>
      </c>
      <c r="B408" s="5">
        <v>81.672976000000006</v>
      </c>
      <c r="C408" s="5">
        <v>73.527714000000003</v>
      </c>
      <c r="D408" s="5">
        <v>81.652595000000005</v>
      </c>
      <c r="E408" s="5">
        <v>23.201421</v>
      </c>
      <c r="F408" s="5">
        <v>29.358225000000001</v>
      </c>
      <c r="G408" s="5">
        <v>73.146657000000005</v>
      </c>
      <c r="H408" s="5">
        <v>74.718447999999995</v>
      </c>
      <c r="I408" s="5">
        <v>87.632628999999994</v>
      </c>
      <c r="J408" s="5">
        <v>20.701689999999999</v>
      </c>
      <c r="K408" s="5">
        <v>85.651663999999997</v>
      </c>
      <c r="L408" s="5">
        <v>12.616853000000001</v>
      </c>
      <c r="M408" s="5">
        <v>77.110581999999994</v>
      </c>
      <c r="N408" s="5">
        <v>16.789553000000002</v>
      </c>
      <c r="O408" s="5">
        <v>82.901201999999998</v>
      </c>
      <c r="P408" s="5">
        <v>83.113207000000003</v>
      </c>
      <c r="Q408" s="5">
        <v>75.561313999999996</v>
      </c>
      <c r="R408" s="5">
        <v>22.214017999999999</v>
      </c>
      <c r="S408" s="5">
        <v>81.813507999999999</v>
      </c>
      <c r="T408" s="5">
        <v>16.936256</v>
      </c>
      <c r="U408" s="5">
        <v>82.374205000000003</v>
      </c>
      <c r="V408" s="5">
        <v>89.183053000000001</v>
      </c>
      <c r="W408" s="5">
        <v>25.229644</v>
      </c>
      <c r="X408" s="5">
        <v>79.874105999999998</v>
      </c>
      <c r="Y408" s="5">
        <v>16.885462</v>
      </c>
      <c r="Z408" s="5">
        <v>80.841893999999996</v>
      </c>
      <c r="AA408" s="5">
        <v>22.637274000000001</v>
      </c>
      <c r="AB408" s="5">
        <v>80.445758999999995</v>
      </c>
      <c r="AC408" s="5">
        <v>23.609428000000001</v>
      </c>
      <c r="AD408" s="5">
        <v>89.204677000000004</v>
      </c>
      <c r="AE408" s="5">
        <v>72.656552000000005</v>
      </c>
      <c r="AF408" s="5">
        <v>22.636310999999999</v>
      </c>
      <c r="AG408" s="5">
        <v>17.612241000000001</v>
      </c>
      <c r="AH408" s="5">
        <v>73.056291000000002</v>
      </c>
      <c r="AI408" s="5">
        <v>14.662812000000001</v>
      </c>
      <c r="AJ408" s="5">
        <v>88.733170999999999</v>
      </c>
      <c r="AK408" s="5">
        <v>12.403337000000001</v>
      </c>
      <c r="AL408" s="5">
        <v>23.779911999999999</v>
      </c>
      <c r="AM408" s="5">
        <v>16.445015999999999</v>
      </c>
      <c r="AN408" s="5">
        <v>84.539413999999994</v>
      </c>
      <c r="AO408" s="5">
        <v>17.030615999999998</v>
      </c>
      <c r="AP408" s="5">
        <v>81.901713000000001</v>
      </c>
      <c r="AQ408" s="5">
        <v>82.325305999999998</v>
      </c>
      <c r="AR408" s="5">
        <v>13.783156</v>
      </c>
      <c r="AS408" s="5">
        <v>75.035113999999993</v>
      </c>
      <c r="AT408" s="5">
        <v>82.734491000000006</v>
      </c>
      <c r="AU408" s="5">
        <v>76.901071999999999</v>
      </c>
      <c r="AV408" s="5">
        <v>11.830946000000001</v>
      </c>
      <c r="AW408" s="5">
        <v>12.563961000000001</v>
      </c>
      <c r="AX408" s="5">
        <v>27.129363999999999</v>
      </c>
    </row>
    <row r="409" spans="1:50" x14ac:dyDescent="0.35">
      <c r="A409" s="5">
        <v>11.671829000000001</v>
      </c>
      <c r="B409" s="5">
        <v>18.864066000000001</v>
      </c>
      <c r="C409" s="5">
        <v>17.322671</v>
      </c>
      <c r="D409" s="5">
        <v>80.858823999999998</v>
      </c>
      <c r="E409" s="5">
        <v>26.361021999999998</v>
      </c>
      <c r="F409" s="5">
        <v>87.898426999999998</v>
      </c>
      <c r="G409" s="5">
        <v>76.440498000000005</v>
      </c>
      <c r="H409" s="5">
        <v>21.595724000000001</v>
      </c>
      <c r="I409" s="5">
        <v>75.769954999999996</v>
      </c>
      <c r="J409" s="5">
        <v>11.636281</v>
      </c>
      <c r="K409" s="5">
        <v>72.526869000000005</v>
      </c>
      <c r="L409" s="5">
        <v>15.779438000000001</v>
      </c>
      <c r="M409" s="5">
        <v>26.917233</v>
      </c>
      <c r="N409" s="5">
        <v>88.635801000000001</v>
      </c>
      <c r="O409" s="5">
        <v>27.621549999999999</v>
      </c>
      <c r="P409" s="5">
        <v>80.559774000000004</v>
      </c>
      <c r="Q409" s="5">
        <v>80.615137000000004</v>
      </c>
      <c r="R409" s="5">
        <v>16.497261000000002</v>
      </c>
      <c r="S409" s="5">
        <v>85.423238999999995</v>
      </c>
      <c r="T409" s="5">
        <v>84.987015999999997</v>
      </c>
      <c r="U409" s="5">
        <v>77.468040000000002</v>
      </c>
      <c r="V409" s="5">
        <v>14.165039999999999</v>
      </c>
      <c r="W409" s="5">
        <v>81.254872000000006</v>
      </c>
      <c r="X409" s="5">
        <v>83.463193000000004</v>
      </c>
      <c r="Y409" s="5">
        <v>25.670299</v>
      </c>
      <c r="Z409" s="5">
        <v>23.750115000000001</v>
      </c>
      <c r="AA409" s="5">
        <v>26.858312000000002</v>
      </c>
      <c r="AB409" s="5">
        <v>13.07328</v>
      </c>
      <c r="AC409" s="5">
        <v>76.703228999999993</v>
      </c>
      <c r="AD409" s="5">
        <v>17.190332999999999</v>
      </c>
      <c r="AE409" s="5">
        <v>75.944371000000004</v>
      </c>
      <c r="AF409" s="5">
        <v>23.65889</v>
      </c>
      <c r="AG409" s="5">
        <v>22.182706</v>
      </c>
      <c r="AH409" s="5">
        <v>85.977705</v>
      </c>
      <c r="AI409" s="5">
        <v>79.266285999999994</v>
      </c>
      <c r="AJ409" s="5">
        <v>78.097970000000004</v>
      </c>
      <c r="AK409" s="5">
        <v>73.415222999999997</v>
      </c>
      <c r="AL409" s="5">
        <v>84.422843999999998</v>
      </c>
      <c r="AM409" s="5">
        <v>19.169588000000001</v>
      </c>
      <c r="AN409" s="5">
        <v>78.542103999999995</v>
      </c>
      <c r="AO409" s="5">
        <v>21.169550999999998</v>
      </c>
      <c r="AP409" s="5">
        <v>11.294365000000001</v>
      </c>
      <c r="AQ409" s="5">
        <v>72.097892000000002</v>
      </c>
      <c r="AR409" s="5">
        <v>25.070550999999998</v>
      </c>
      <c r="AS409" s="5">
        <v>13.620367999999999</v>
      </c>
      <c r="AT409" s="5">
        <v>16.131209999999999</v>
      </c>
      <c r="AU409" s="5">
        <v>88.045434</v>
      </c>
      <c r="AV409" s="5">
        <v>88.657298999999995</v>
      </c>
      <c r="AW409" s="5">
        <v>26.051884999999999</v>
      </c>
      <c r="AX409" s="5">
        <v>26.921648000000001</v>
      </c>
    </row>
    <row r="410" spans="1:50" x14ac:dyDescent="0.35">
      <c r="A410" s="5">
        <v>85.382208000000006</v>
      </c>
      <c r="B410" s="5">
        <v>89.893208999999999</v>
      </c>
      <c r="C410" s="5">
        <v>78.398000999999994</v>
      </c>
      <c r="D410" s="5">
        <v>69.018378999999996</v>
      </c>
      <c r="E410" s="5">
        <v>16.31485</v>
      </c>
      <c r="F410" s="5">
        <v>14.438606</v>
      </c>
      <c r="G410" s="5">
        <v>22.326160000000002</v>
      </c>
      <c r="H410" s="5">
        <v>22.013663999999999</v>
      </c>
      <c r="I410" s="5">
        <v>18.182903</v>
      </c>
      <c r="J410" s="5">
        <v>16.330501999999999</v>
      </c>
      <c r="K410" s="5">
        <v>18.592766999999998</v>
      </c>
      <c r="L410" s="5">
        <v>83.087663000000006</v>
      </c>
      <c r="M410" s="5">
        <v>16.733671999999999</v>
      </c>
      <c r="N410" s="5">
        <v>76.085572999999997</v>
      </c>
      <c r="O410" s="5">
        <v>23.053016</v>
      </c>
      <c r="P410" s="5">
        <v>23.389893000000001</v>
      </c>
      <c r="Q410" s="5">
        <v>20.521601</v>
      </c>
      <c r="R410" s="5">
        <v>82.838153000000005</v>
      </c>
      <c r="S410" s="5">
        <v>83.724198000000001</v>
      </c>
      <c r="T410" s="5">
        <v>83.893817999999996</v>
      </c>
      <c r="U410" s="5">
        <v>16.973894000000001</v>
      </c>
      <c r="V410" s="5">
        <v>75.540355000000005</v>
      </c>
      <c r="W410" s="5">
        <v>72.334877000000006</v>
      </c>
      <c r="X410" s="5">
        <v>81.169464000000005</v>
      </c>
      <c r="Y410" s="5">
        <v>83.348941999999994</v>
      </c>
      <c r="Z410" s="5">
        <v>86.980543999999995</v>
      </c>
      <c r="AA410" s="5">
        <v>85.431798000000001</v>
      </c>
      <c r="AB410" s="5">
        <v>73.876317999999998</v>
      </c>
      <c r="AC410" s="5">
        <v>20.025473999999999</v>
      </c>
      <c r="AD410" s="5">
        <v>79.260577999999995</v>
      </c>
      <c r="AE410" s="5">
        <v>14.455347</v>
      </c>
      <c r="AF410" s="5">
        <v>83.166263999999998</v>
      </c>
      <c r="AG410" s="5">
        <v>85.825750999999997</v>
      </c>
      <c r="AH410" s="5">
        <v>22.174844</v>
      </c>
      <c r="AI410" s="5">
        <v>18.333407999999999</v>
      </c>
      <c r="AJ410" s="5">
        <v>74.214493000000004</v>
      </c>
      <c r="AK410" s="5">
        <v>25.811046000000001</v>
      </c>
      <c r="AL410" s="5">
        <v>77.522920999999997</v>
      </c>
      <c r="AM410" s="5">
        <v>75.873407999999998</v>
      </c>
      <c r="AN410" s="5">
        <v>77.372024999999994</v>
      </c>
      <c r="AO410" s="5">
        <v>76.477518000000003</v>
      </c>
      <c r="AP410" s="5">
        <v>25.363104</v>
      </c>
      <c r="AQ410" s="5">
        <v>77.473080999999993</v>
      </c>
      <c r="AR410" s="5">
        <v>76.977366000000004</v>
      </c>
      <c r="AS410" s="5">
        <v>21.435889</v>
      </c>
      <c r="AT410" s="5">
        <v>73.945447999999999</v>
      </c>
      <c r="AU410" s="5">
        <v>80.818248999999994</v>
      </c>
      <c r="AV410" s="5">
        <v>80.282368000000005</v>
      </c>
      <c r="AW410" s="5">
        <v>24.240621999999998</v>
      </c>
      <c r="AX410" s="5">
        <v>21.280228999999999</v>
      </c>
    </row>
    <row r="411" spans="1:50" x14ac:dyDescent="0.35">
      <c r="A411" s="5">
        <v>77.429792000000006</v>
      </c>
      <c r="B411" s="5">
        <v>10.863163</v>
      </c>
      <c r="C411" s="5">
        <v>78.117570000000001</v>
      </c>
      <c r="D411" s="5">
        <v>78.549090000000007</v>
      </c>
      <c r="E411" s="5">
        <v>15.293426999999999</v>
      </c>
      <c r="F411" s="5">
        <v>17.240404999999999</v>
      </c>
      <c r="G411" s="5">
        <v>75.471807999999996</v>
      </c>
      <c r="H411" s="5">
        <v>30.816769000000001</v>
      </c>
      <c r="I411" s="5">
        <v>73.902446999999995</v>
      </c>
      <c r="J411" s="5">
        <v>13.592117</v>
      </c>
      <c r="K411" s="5">
        <v>84.066143999999994</v>
      </c>
      <c r="L411" s="5">
        <v>17.268132000000001</v>
      </c>
      <c r="M411" s="5">
        <v>23.832453999999998</v>
      </c>
      <c r="N411" s="5">
        <v>18.411822999999998</v>
      </c>
      <c r="O411" s="5">
        <v>81.078111000000007</v>
      </c>
      <c r="P411" s="5">
        <v>11.646601</v>
      </c>
      <c r="Q411" s="5">
        <v>15.706355</v>
      </c>
      <c r="R411" s="5">
        <v>12.237017</v>
      </c>
      <c r="S411" s="5">
        <v>21.522518000000002</v>
      </c>
      <c r="T411" s="5">
        <v>71.807344999999998</v>
      </c>
      <c r="U411" s="5">
        <v>82.070166</v>
      </c>
      <c r="V411" s="5">
        <v>89.645861999999994</v>
      </c>
      <c r="W411" s="5">
        <v>74.575525999999996</v>
      </c>
      <c r="X411" s="5">
        <v>84.348491999999993</v>
      </c>
      <c r="Y411" s="5">
        <v>80.113596000000001</v>
      </c>
      <c r="Z411" s="5">
        <v>78.893704999999997</v>
      </c>
      <c r="AA411" s="5">
        <v>78.855159999999998</v>
      </c>
      <c r="AB411" s="5">
        <v>28.658731</v>
      </c>
      <c r="AC411" s="5">
        <v>70.360307000000006</v>
      </c>
      <c r="AD411" s="5">
        <v>86.920839999999998</v>
      </c>
      <c r="AE411" s="5">
        <v>18.056464999999999</v>
      </c>
      <c r="AF411" s="5">
        <v>78.189905999999993</v>
      </c>
      <c r="AG411" s="5">
        <v>25.012015000000002</v>
      </c>
      <c r="AH411" s="5">
        <v>83.046364999999994</v>
      </c>
      <c r="AI411" s="5">
        <v>79.857249999999993</v>
      </c>
      <c r="AJ411" s="5">
        <v>26.270371999999998</v>
      </c>
      <c r="AK411" s="5">
        <v>20.690951999999999</v>
      </c>
      <c r="AL411" s="5">
        <v>86.673067000000003</v>
      </c>
      <c r="AM411" s="5">
        <v>15.836242</v>
      </c>
      <c r="AN411" s="5">
        <v>17.691721000000001</v>
      </c>
      <c r="AO411" s="5">
        <v>16.015295999999999</v>
      </c>
      <c r="AP411" s="5">
        <v>82.860764000000003</v>
      </c>
      <c r="AQ411" s="5">
        <v>23.564219999999999</v>
      </c>
      <c r="AR411" s="5">
        <v>91.123638999999997</v>
      </c>
      <c r="AS411" s="5">
        <v>77.498828000000003</v>
      </c>
      <c r="AT411" s="5">
        <v>17.281296999999999</v>
      </c>
      <c r="AU411" s="5">
        <v>77.365508000000005</v>
      </c>
      <c r="AV411" s="5">
        <v>76.907094000000001</v>
      </c>
      <c r="AW411" s="5">
        <v>23.965273</v>
      </c>
      <c r="AX411" s="5">
        <v>75.293786999999995</v>
      </c>
    </row>
    <row r="412" spans="1:50" x14ac:dyDescent="0.35">
      <c r="A412" s="5">
        <v>74.057005000000004</v>
      </c>
      <c r="B412" s="5">
        <v>21.351554</v>
      </c>
      <c r="C412" s="5">
        <v>82.999644000000004</v>
      </c>
      <c r="D412" s="5">
        <v>22.158193000000001</v>
      </c>
      <c r="E412" s="5">
        <v>19.21884</v>
      </c>
      <c r="F412" s="5">
        <v>86.348995000000002</v>
      </c>
      <c r="G412" s="5">
        <v>86.952012999999994</v>
      </c>
      <c r="H412" s="5">
        <v>82.388060999999993</v>
      </c>
      <c r="I412" s="5">
        <v>80.687465000000003</v>
      </c>
      <c r="J412" s="5">
        <v>73.719677000000004</v>
      </c>
      <c r="K412" s="5">
        <v>83.371365999999995</v>
      </c>
      <c r="L412" s="5">
        <v>81.486757999999995</v>
      </c>
      <c r="M412" s="5">
        <v>79.955599000000007</v>
      </c>
      <c r="N412" s="5">
        <v>80.897363999999996</v>
      </c>
      <c r="O412" s="5">
        <v>76.972442999999998</v>
      </c>
      <c r="P412" s="5">
        <v>21.762622</v>
      </c>
      <c r="Q412" s="5">
        <v>82.927781999999993</v>
      </c>
      <c r="R412" s="5">
        <v>19.876719000000001</v>
      </c>
      <c r="S412" s="5">
        <v>68.353247999999994</v>
      </c>
      <c r="T412" s="5">
        <v>11.65185</v>
      </c>
      <c r="U412" s="5">
        <v>20.239768999999999</v>
      </c>
      <c r="V412" s="5">
        <v>14.821982999999999</v>
      </c>
      <c r="W412" s="5">
        <v>16.512388999999999</v>
      </c>
      <c r="X412" s="5">
        <v>23.339126</v>
      </c>
      <c r="Y412" s="5">
        <v>87.949477000000002</v>
      </c>
      <c r="Z412" s="5">
        <v>13.688575</v>
      </c>
      <c r="AA412" s="5">
        <v>84.154895999999994</v>
      </c>
      <c r="AB412" s="5">
        <v>76.686830999999998</v>
      </c>
      <c r="AC412" s="5">
        <v>89.709782000000004</v>
      </c>
      <c r="AD412" s="5">
        <v>18.068438</v>
      </c>
      <c r="AE412" s="5">
        <v>73.957815999999994</v>
      </c>
      <c r="AF412" s="5">
        <v>73.692044999999993</v>
      </c>
      <c r="AG412" s="5">
        <v>19.844740999999999</v>
      </c>
      <c r="AH412" s="5">
        <v>78.402206000000007</v>
      </c>
      <c r="AI412" s="5">
        <v>76.198070999999999</v>
      </c>
      <c r="AJ412" s="5">
        <v>80.420705999999996</v>
      </c>
      <c r="AK412" s="5">
        <v>80.568220999999994</v>
      </c>
      <c r="AL412" s="5">
        <v>79.322640000000007</v>
      </c>
      <c r="AM412" s="5">
        <v>22.242892000000001</v>
      </c>
      <c r="AN412" s="5">
        <v>30.819341000000001</v>
      </c>
      <c r="AO412" s="5">
        <v>11.892644000000001</v>
      </c>
      <c r="AP412" s="5">
        <v>21.490489</v>
      </c>
      <c r="AQ412" s="5">
        <v>78.648714999999996</v>
      </c>
      <c r="AR412" s="5">
        <v>84.531138999999996</v>
      </c>
      <c r="AS412" s="5">
        <v>22.303898</v>
      </c>
      <c r="AT412" s="5">
        <v>23.211980000000001</v>
      </c>
      <c r="AU412" s="5">
        <v>26.519158999999998</v>
      </c>
      <c r="AV412" s="5">
        <v>29.074473000000001</v>
      </c>
      <c r="AW412" s="5">
        <v>72.249050999999994</v>
      </c>
      <c r="AX412" s="5">
        <v>76.248237000000003</v>
      </c>
    </row>
    <row r="413" spans="1:50" x14ac:dyDescent="0.35">
      <c r="A413" s="5">
        <v>72.406891999999999</v>
      </c>
      <c r="B413" s="5">
        <v>19.341080000000002</v>
      </c>
      <c r="C413" s="5">
        <v>15.904215000000001</v>
      </c>
      <c r="D413" s="5">
        <v>18.039429999999999</v>
      </c>
      <c r="E413" s="5">
        <v>85.947891999999996</v>
      </c>
      <c r="F413" s="5">
        <v>17.033830999999999</v>
      </c>
      <c r="G413" s="5">
        <v>20.933219999999999</v>
      </c>
      <c r="H413" s="5">
        <v>20.374666000000001</v>
      </c>
      <c r="I413" s="5">
        <v>83.382309000000006</v>
      </c>
      <c r="J413" s="5">
        <v>80.102895000000004</v>
      </c>
      <c r="K413" s="5">
        <v>17.144994000000001</v>
      </c>
      <c r="L413" s="5">
        <v>79.675794999999994</v>
      </c>
      <c r="M413" s="5">
        <v>73.556319000000002</v>
      </c>
      <c r="N413" s="5">
        <v>22.612767000000002</v>
      </c>
      <c r="O413" s="5">
        <v>83.966634999999997</v>
      </c>
      <c r="P413" s="5">
        <v>20.072513000000001</v>
      </c>
      <c r="Q413" s="5">
        <v>12.953848000000001</v>
      </c>
      <c r="R413" s="5">
        <v>12.573786999999999</v>
      </c>
      <c r="S413" s="5">
        <v>86.175550000000001</v>
      </c>
      <c r="T413" s="5">
        <v>83.709943999999993</v>
      </c>
      <c r="U413" s="5">
        <v>20.608639</v>
      </c>
      <c r="V413" s="5">
        <v>21.323442</v>
      </c>
      <c r="W413" s="5">
        <v>19.385005</v>
      </c>
      <c r="X413" s="5">
        <v>27.595381</v>
      </c>
      <c r="Y413" s="5">
        <v>77.814031</v>
      </c>
      <c r="Z413" s="5">
        <v>83.447507999999999</v>
      </c>
      <c r="AA413" s="5">
        <v>82.446055999999999</v>
      </c>
      <c r="AB413" s="5">
        <v>79.449258</v>
      </c>
      <c r="AC413" s="5">
        <v>78.085555999999997</v>
      </c>
      <c r="AD413" s="5">
        <v>24.251332999999999</v>
      </c>
      <c r="AE413" s="5">
        <v>20.355768000000001</v>
      </c>
      <c r="AF413" s="5">
        <v>20.714908999999999</v>
      </c>
      <c r="AG413" s="5">
        <v>13.901944</v>
      </c>
      <c r="AH413" s="5">
        <v>12.182603</v>
      </c>
      <c r="AI413" s="5">
        <v>15.764765000000001</v>
      </c>
      <c r="AJ413" s="5">
        <v>18.160149000000001</v>
      </c>
      <c r="AK413" s="5">
        <v>22.330366000000001</v>
      </c>
      <c r="AL413" s="5">
        <v>77.338935000000006</v>
      </c>
      <c r="AM413" s="5">
        <v>73.447541000000001</v>
      </c>
      <c r="AN413" s="5">
        <v>23.976534999999998</v>
      </c>
      <c r="AO413" s="5">
        <v>20.856055999999999</v>
      </c>
      <c r="AP413" s="5">
        <v>19.097536000000002</v>
      </c>
      <c r="AQ413" s="5">
        <v>83.428171000000006</v>
      </c>
      <c r="AR413" s="5">
        <v>82.022452999999999</v>
      </c>
      <c r="AS413" s="5">
        <v>15.762098</v>
      </c>
      <c r="AT413" s="5">
        <v>78.416906999999995</v>
      </c>
      <c r="AU413" s="5">
        <v>77.921656999999996</v>
      </c>
      <c r="AV413" s="5">
        <v>76.597775999999996</v>
      </c>
      <c r="AW413" s="5">
        <v>10.525588000000001</v>
      </c>
      <c r="AX413" s="5">
        <v>16.702020999999998</v>
      </c>
    </row>
    <row r="414" spans="1:50" x14ac:dyDescent="0.35">
      <c r="A414" s="5">
        <v>26.542922000000001</v>
      </c>
      <c r="B414" s="5">
        <v>81.669092000000006</v>
      </c>
      <c r="C414" s="5">
        <v>19.004491000000002</v>
      </c>
      <c r="D414" s="5">
        <v>15.425967999999999</v>
      </c>
      <c r="E414" s="5">
        <v>66.112527999999998</v>
      </c>
      <c r="F414" s="5">
        <v>18.772234999999998</v>
      </c>
      <c r="G414" s="5">
        <v>23.732417000000002</v>
      </c>
      <c r="H414" s="5">
        <v>69.803788999999995</v>
      </c>
      <c r="I414" s="5">
        <v>26.716298999999999</v>
      </c>
      <c r="J414" s="5">
        <v>23.345997000000001</v>
      </c>
      <c r="K414" s="5">
        <v>20.055353</v>
      </c>
      <c r="L414" s="5">
        <v>21.343503999999999</v>
      </c>
      <c r="M414" s="5">
        <v>13.825305999999999</v>
      </c>
      <c r="N414" s="5">
        <v>25.400158000000001</v>
      </c>
      <c r="O414" s="5">
        <v>26.059304999999998</v>
      </c>
      <c r="P414" s="5">
        <v>76.254724999999993</v>
      </c>
      <c r="Q414" s="5">
        <v>84.451938999999996</v>
      </c>
      <c r="R414" s="5">
        <v>7.7240130000000002</v>
      </c>
      <c r="S414" s="5">
        <v>15.379224000000001</v>
      </c>
      <c r="T414" s="5">
        <v>20.543524999999999</v>
      </c>
      <c r="U414" s="5">
        <v>23.186353</v>
      </c>
      <c r="V414" s="5">
        <v>19.570575999999999</v>
      </c>
      <c r="W414" s="5">
        <v>72.824636999999996</v>
      </c>
      <c r="X414" s="5">
        <v>73.857500999999999</v>
      </c>
      <c r="Y414" s="5">
        <v>28.340993999999998</v>
      </c>
      <c r="Z414" s="5">
        <v>16.669027</v>
      </c>
      <c r="AA414" s="5">
        <v>22.993400999999999</v>
      </c>
      <c r="AB414" s="5">
        <v>25.715039000000001</v>
      </c>
      <c r="AC414" s="5">
        <v>88.412666999999999</v>
      </c>
      <c r="AD414" s="5">
        <v>15.597301</v>
      </c>
      <c r="AE414" s="5">
        <v>76.590726000000004</v>
      </c>
      <c r="AF414" s="5">
        <v>25.680985</v>
      </c>
      <c r="AG414" s="5">
        <v>30.534405</v>
      </c>
      <c r="AH414" s="5">
        <v>78.435854000000006</v>
      </c>
      <c r="AI414" s="5">
        <v>17.388901000000001</v>
      </c>
      <c r="AJ414" s="5">
        <v>20.695778000000001</v>
      </c>
      <c r="AK414" s="5">
        <v>84.464260999999993</v>
      </c>
      <c r="AL414" s="5">
        <v>79.279657999999998</v>
      </c>
      <c r="AM414" s="5">
        <v>77.772638999999998</v>
      </c>
      <c r="AN414" s="5">
        <v>25.332614</v>
      </c>
      <c r="AO414" s="5">
        <v>90.591755000000006</v>
      </c>
      <c r="AP414" s="5">
        <v>78.407190999999997</v>
      </c>
      <c r="AQ414" s="5">
        <v>20.216844999999999</v>
      </c>
      <c r="AR414" s="5">
        <v>79.646736000000004</v>
      </c>
      <c r="AS414" s="5">
        <v>61.930598000000003</v>
      </c>
      <c r="AT414" s="5">
        <v>78.645416999999995</v>
      </c>
      <c r="AU414" s="5">
        <v>71.339537000000007</v>
      </c>
      <c r="AV414" s="5">
        <v>21.259098999999999</v>
      </c>
      <c r="AW414" s="5">
        <v>75.498334999999997</v>
      </c>
      <c r="AX414" s="5">
        <v>83.885625000000005</v>
      </c>
    </row>
    <row r="415" spans="1:50" x14ac:dyDescent="0.35">
      <c r="A415" s="5">
        <v>26.183268999999999</v>
      </c>
      <c r="B415" s="5">
        <v>24.572724999999998</v>
      </c>
      <c r="C415" s="5">
        <v>69.389658999999995</v>
      </c>
      <c r="D415" s="5">
        <v>11.233184</v>
      </c>
      <c r="E415" s="5">
        <v>20.627334000000001</v>
      </c>
      <c r="F415" s="5">
        <v>15.992338</v>
      </c>
      <c r="G415" s="5">
        <v>24.566814000000001</v>
      </c>
      <c r="H415" s="5">
        <v>83.667603999999997</v>
      </c>
      <c r="I415" s="5">
        <v>17.172508000000001</v>
      </c>
      <c r="J415" s="5">
        <v>20.659554</v>
      </c>
      <c r="K415" s="5">
        <v>84.751530000000002</v>
      </c>
      <c r="L415" s="5">
        <v>27.732672999999998</v>
      </c>
      <c r="M415" s="5">
        <v>21.447977000000002</v>
      </c>
      <c r="N415" s="5">
        <v>71.605472000000006</v>
      </c>
      <c r="O415" s="5">
        <v>19.884633000000001</v>
      </c>
      <c r="P415" s="5">
        <v>22.259436000000001</v>
      </c>
      <c r="Q415" s="5">
        <v>84.381792000000004</v>
      </c>
      <c r="R415" s="5">
        <v>80.424345000000002</v>
      </c>
      <c r="S415" s="5">
        <v>27.424602</v>
      </c>
      <c r="T415" s="5">
        <v>19.100815999999998</v>
      </c>
      <c r="U415" s="5">
        <v>27.665972</v>
      </c>
      <c r="V415" s="5">
        <v>78.055083999999994</v>
      </c>
      <c r="W415" s="5">
        <v>19.101680999999999</v>
      </c>
      <c r="X415" s="5">
        <v>22.518896000000002</v>
      </c>
      <c r="Y415" s="5">
        <v>69.187554000000006</v>
      </c>
      <c r="Z415" s="5">
        <v>23.083839999999999</v>
      </c>
      <c r="AA415" s="5">
        <v>73.645145999999997</v>
      </c>
      <c r="AB415" s="5">
        <v>12.584564</v>
      </c>
      <c r="AC415" s="5">
        <v>79.485022000000001</v>
      </c>
      <c r="AD415" s="5">
        <v>22.280868999999999</v>
      </c>
      <c r="AE415" s="5">
        <v>81.949652</v>
      </c>
      <c r="AF415" s="5">
        <v>21.238391</v>
      </c>
      <c r="AG415" s="5">
        <v>22.144300000000001</v>
      </c>
      <c r="AH415" s="5">
        <v>89.351966000000004</v>
      </c>
      <c r="AI415" s="5">
        <v>77.358209000000002</v>
      </c>
      <c r="AJ415" s="5">
        <v>23.529803000000001</v>
      </c>
      <c r="AK415" s="5">
        <v>81.932785999999993</v>
      </c>
      <c r="AL415" s="5">
        <v>16.878951000000001</v>
      </c>
      <c r="AM415" s="5">
        <v>78.291526000000005</v>
      </c>
      <c r="AN415" s="5">
        <v>22.090585000000001</v>
      </c>
      <c r="AO415" s="5">
        <v>83.589043000000004</v>
      </c>
      <c r="AP415" s="5">
        <v>24.398755999999999</v>
      </c>
      <c r="AQ415" s="5">
        <v>19.824635000000001</v>
      </c>
      <c r="AR415" s="5">
        <v>15.534134</v>
      </c>
      <c r="AS415" s="5">
        <v>78.517128999999997</v>
      </c>
      <c r="AT415" s="5">
        <v>86.503618000000003</v>
      </c>
      <c r="AU415" s="5">
        <v>21.323812</v>
      </c>
      <c r="AV415" s="5">
        <v>76.084723999999994</v>
      </c>
      <c r="AW415" s="5">
        <v>14.329221</v>
      </c>
      <c r="AX415" s="5">
        <v>78.921828000000005</v>
      </c>
    </row>
    <row r="416" spans="1:50" x14ac:dyDescent="0.35">
      <c r="A416" s="5">
        <v>88.397074000000003</v>
      </c>
      <c r="B416" s="5">
        <v>84.355947999999998</v>
      </c>
      <c r="C416" s="5">
        <v>84.302466999999993</v>
      </c>
      <c r="D416" s="5">
        <v>75.204507000000007</v>
      </c>
      <c r="E416" s="5">
        <v>19.406573000000002</v>
      </c>
      <c r="F416" s="5">
        <v>83.997383999999997</v>
      </c>
      <c r="G416" s="5">
        <v>74.449270999999996</v>
      </c>
      <c r="H416" s="5">
        <v>87.873008999999996</v>
      </c>
      <c r="I416" s="5">
        <v>18.487051000000001</v>
      </c>
      <c r="J416" s="5">
        <v>89.212821000000005</v>
      </c>
      <c r="K416" s="5">
        <v>17.59057</v>
      </c>
      <c r="L416" s="5">
        <v>20.151896000000001</v>
      </c>
      <c r="M416" s="5">
        <v>14.917437</v>
      </c>
      <c r="N416" s="5">
        <v>78.050158999999994</v>
      </c>
      <c r="O416" s="5">
        <v>83.675432999999998</v>
      </c>
      <c r="P416" s="5">
        <v>18.508153</v>
      </c>
      <c r="Q416" s="5">
        <v>87.386859000000001</v>
      </c>
      <c r="R416" s="5">
        <v>77.831823999999997</v>
      </c>
      <c r="S416" s="5">
        <v>76.647908999999999</v>
      </c>
      <c r="T416" s="5">
        <v>73.160499000000002</v>
      </c>
      <c r="U416" s="5">
        <v>84.836752000000004</v>
      </c>
      <c r="V416" s="5">
        <v>9.7590190000000003</v>
      </c>
      <c r="W416" s="5">
        <v>22.740804000000001</v>
      </c>
      <c r="X416" s="5">
        <v>14.606252</v>
      </c>
      <c r="Y416" s="5">
        <v>15.214338</v>
      </c>
      <c r="Z416" s="5">
        <v>18.474308000000001</v>
      </c>
      <c r="AA416" s="5">
        <v>22.278245999999999</v>
      </c>
      <c r="AB416" s="5">
        <v>78.567946000000006</v>
      </c>
      <c r="AC416" s="5">
        <v>17.848610999999998</v>
      </c>
      <c r="AD416" s="5">
        <v>21.365556000000002</v>
      </c>
      <c r="AE416" s="5">
        <v>28.611668000000002</v>
      </c>
      <c r="AF416" s="5">
        <v>80.475244000000004</v>
      </c>
      <c r="AG416" s="5">
        <v>17.251746000000001</v>
      </c>
      <c r="AH416" s="5">
        <v>75.958685000000003</v>
      </c>
      <c r="AI416" s="5">
        <v>27.455283999999999</v>
      </c>
      <c r="AJ416" s="5">
        <v>14.394329000000001</v>
      </c>
      <c r="AK416" s="5">
        <v>79.297923999999995</v>
      </c>
      <c r="AL416" s="5">
        <v>23.380538000000001</v>
      </c>
      <c r="AM416" s="5">
        <v>84.203107000000003</v>
      </c>
      <c r="AN416" s="5">
        <v>25.447236</v>
      </c>
      <c r="AO416" s="5">
        <v>83.506718000000006</v>
      </c>
      <c r="AP416" s="5">
        <v>75.832122999999996</v>
      </c>
      <c r="AQ416" s="5">
        <v>21.169143999999999</v>
      </c>
      <c r="AR416" s="5">
        <v>87.970513999999994</v>
      </c>
      <c r="AS416" s="5">
        <v>77.015642</v>
      </c>
      <c r="AT416" s="5">
        <v>20.064935999999999</v>
      </c>
      <c r="AU416" s="5">
        <v>21.977574000000001</v>
      </c>
      <c r="AV416" s="5">
        <v>72.238373999999993</v>
      </c>
      <c r="AW416" s="5">
        <v>81.236588999999995</v>
      </c>
      <c r="AX416" s="5">
        <v>80.981695999999999</v>
      </c>
    </row>
    <row r="417" spans="1:50" x14ac:dyDescent="0.35">
      <c r="A417" s="5">
        <v>16.593696000000001</v>
      </c>
      <c r="B417" s="5">
        <v>16.819078000000001</v>
      </c>
      <c r="C417" s="5">
        <v>86.658720000000002</v>
      </c>
      <c r="D417" s="5">
        <v>21.100612999999999</v>
      </c>
      <c r="E417" s="5">
        <v>78.103042000000002</v>
      </c>
      <c r="F417" s="5">
        <v>80.287518000000006</v>
      </c>
      <c r="G417" s="5">
        <v>77.757818999999998</v>
      </c>
      <c r="H417" s="5">
        <v>75.534829000000002</v>
      </c>
      <c r="I417" s="5">
        <v>27.012405000000001</v>
      </c>
      <c r="J417" s="5">
        <v>78.808999</v>
      </c>
      <c r="K417" s="5">
        <v>74.873062000000004</v>
      </c>
      <c r="L417" s="5">
        <v>28.384369</v>
      </c>
      <c r="M417" s="5">
        <v>24.806318000000001</v>
      </c>
      <c r="N417" s="5">
        <v>80.125653999999997</v>
      </c>
      <c r="O417" s="5">
        <v>72.392313000000001</v>
      </c>
      <c r="P417" s="5">
        <v>27.280455</v>
      </c>
      <c r="Q417" s="5">
        <v>84.068636999999995</v>
      </c>
      <c r="R417" s="5">
        <v>9.7182099999999991</v>
      </c>
      <c r="S417" s="5">
        <v>79.436577999999997</v>
      </c>
      <c r="T417" s="5">
        <v>14.022684999999999</v>
      </c>
      <c r="U417" s="5">
        <v>77.681845999999993</v>
      </c>
      <c r="V417" s="5">
        <v>82.043757999999997</v>
      </c>
      <c r="W417" s="5">
        <v>14.23883</v>
      </c>
      <c r="X417" s="5">
        <v>14.644743</v>
      </c>
      <c r="Y417" s="5">
        <v>82.555249000000003</v>
      </c>
      <c r="Z417" s="5">
        <v>24.864761000000001</v>
      </c>
      <c r="AA417" s="5">
        <v>85.978094999999996</v>
      </c>
      <c r="AB417" s="5">
        <v>17.852554000000001</v>
      </c>
      <c r="AC417" s="5">
        <v>9.950901</v>
      </c>
      <c r="AD417" s="5">
        <v>17.161518000000001</v>
      </c>
      <c r="AE417" s="5">
        <v>19.953232</v>
      </c>
      <c r="AF417" s="5">
        <v>25.560611000000002</v>
      </c>
      <c r="AG417" s="5">
        <v>82.353318000000002</v>
      </c>
      <c r="AH417" s="5">
        <v>77.256270000000001</v>
      </c>
      <c r="AI417" s="5">
        <v>85.353319999999997</v>
      </c>
      <c r="AJ417" s="5">
        <v>23.659388</v>
      </c>
      <c r="AK417" s="5">
        <v>81.137501999999998</v>
      </c>
      <c r="AL417" s="5">
        <v>74.783152000000001</v>
      </c>
      <c r="AM417" s="5">
        <v>20.442606999999999</v>
      </c>
      <c r="AN417" s="5">
        <v>88.592164999999994</v>
      </c>
      <c r="AO417" s="5">
        <v>26.488571</v>
      </c>
      <c r="AP417" s="5">
        <v>82.174111999999994</v>
      </c>
      <c r="AQ417" s="5">
        <v>79.558569000000006</v>
      </c>
      <c r="AR417" s="5">
        <v>85.713967999999994</v>
      </c>
      <c r="AS417" s="5">
        <v>11.307475</v>
      </c>
      <c r="AT417" s="5">
        <v>75.058875999999998</v>
      </c>
      <c r="AU417" s="5">
        <v>83.897732000000005</v>
      </c>
      <c r="AV417" s="5">
        <v>20.242671999999999</v>
      </c>
      <c r="AW417" s="5">
        <v>73.073522999999994</v>
      </c>
      <c r="AX417" s="5">
        <v>11.664507</v>
      </c>
    </row>
    <row r="418" spans="1:50" x14ac:dyDescent="0.35">
      <c r="A418" s="5">
        <v>11.206709</v>
      </c>
      <c r="B418" s="5">
        <v>80.018078000000003</v>
      </c>
      <c r="C418" s="5">
        <v>16.507227</v>
      </c>
      <c r="D418" s="5">
        <v>82.148707999999999</v>
      </c>
      <c r="E418" s="5">
        <v>12.940624</v>
      </c>
      <c r="F418" s="5">
        <v>16.810603</v>
      </c>
      <c r="G418" s="5">
        <v>81.936436999999998</v>
      </c>
      <c r="H418" s="5">
        <v>20.815559</v>
      </c>
      <c r="I418" s="5">
        <v>26.949449000000001</v>
      </c>
      <c r="J418" s="5">
        <v>15.230933</v>
      </c>
      <c r="K418" s="5">
        <v>19.685162999999999</v>
      </c>
      <c r="L418" s="5">
        <v>76.133127000000002</v>
      </c>
      <c r="M418" s="5">
        <v>75.787557000000007</v>
      </c>
      <c r="N418" s="5">
        <v>24.106332999999999</v>
      </c>
      <c r="O418" s="5">
        <v>18.012072</v>
      </c>
      <c r="P418" s="5">
        <v>17.971962999999999</v>
      </c>
      <c r="Q418" s="5">
        <v>78.254437999999993</v>
      </c>
      <c r="R418" s="5">
        <v>77.869973999999999</v>
      </c>
      <c r="S418" s="5">
        <v>18.578395</v>
      </c>
      <c r="T418" s="5">
        <v>19.835732</v>
      </c>
      <c r="U418" s="5">
        <v>23.723313000000001</v>
      </c>
      <c r="V418" s="5">
        <v>79.959810000000004</v>
      </c>
      <c r="W418" s="5">
        <v>23.023682999999998</v>
      </c>
      <c r="X418" s="5">
        <v>21.101258999999999</v>
      </c>
      <c r="Y418" s="5">
        <v>76.811798999999993</v>
      </c>
      <c r="Z418" s="5">
        <v>16.887523999999999</v>
      </c>
      <c r="AA418" s="5">
        <v>80.081817000000001</v>
      </c>
      <c r="AB418" s="5">
        <v>82.817079000000007</v>
      </c>
      <c r="AC418" s="5">
        <v>79.433054999999996</v>
      </c>
      <c r="AD418" s="5">
        <v>76.253350999999995</v>
      </c>
      <c r="AE418" s="5">
        <v>18.427692</v>
      </c>
      <c r="AF418" s="5">
        <v>79.682304999999999</v>
      </c>
      <c r="AG418" s="5">
        <v>21.435099000000001</v>
      </c>
      <c r="AH418" s="5">
        <v>74.567344000000006</v>
      </c>
      <c r="AI418" s="5">
        <v>23.632646000000001</v>
      </c>
      <c r="AJ418" s="5">
        <v>79.106492000000003</v>
      </c>
      <c r="AK418" s="5">
        <v>83.195735999999997</v>
      </c>
      <c r="AL418" s="5">
        <v>84.496623999999997</v>
      </c>
      <c r="AM418" s="5">
        <v>75.352118000000004</v>
      </c>
      <c r="AN418" s="5">
        <v>73.197731000000005</v>
      </c>
      <c r="AO418" s="5">
        <v>12.673492</v>
      </c>
      <c r="AP418" s="5">
        <v>22.076155</v>
      </c>
      <c r="AQ418" s="5">
        <v>11.213399000000001</v>
      </c>
      <c r="AR418" s="5">
        <v>17.898809</v>
      </c>
      <c r="AS418" s="5">
        <v>21.007760999999999</v>
      </c>
      <c r="AT418" s="5">
        <v>80.375181999999995</v>
      </c>
      <c r="AU418" s="5">
        <v>19.867894</v>
      </c>
      <c r="AV418" s="5">
        <v>72.671616999999998</v>
      </c>
      <c r="AW418" s="5">
        <v>16.603881999999999</v>
      </c>
      <c r="AX418" s="5">
        <v>75.074962999999997</v>
      </c>
    </row>
    <row r="419" spans="1:50" x14ac:dyDescent="0.35">
      <c r="A419" s="5">
        <v>79.976731999999998</v>
      </c>
      <c r="B419" s="5">
        <v>22.744451999999999</v>
      </c>
      <c r="C419" s="5">
        <v>76.102367999999998</v>
      </c>
      <c r="D419" s="5">
        <v>77.611438000000007</v>
      </c>
      <c r="E419" s="5">
        <v>78.468915999999993</v>
      </c>
      <c r="F419" s="5">
        <v>73.264409000000001</v>
      </c>
      <c r="G419" s="5">
        <v>75.922103000000007</v>
      </c>
      <c r="H419" s="5">
        <v>23.134022999999999</v>
      </c>
      <c r="I419" s="5">
        <v>22.267568000000001</v>
      </c>
      <c r="J419" s="5">
        <v>82.147988999999995</v>
      </c>
      <c r="K419" s="5">
        <v>87.051022000000003</v>
      </c>
      <c r="L419" s="5">
        <v>76.587801999999996</v>
      </c>
      <c r="M419" s="5">
        <v>23.757787</v>
      </c>
      <c r="N419" s="5">
        <v>75.054924</v>
      </c>
      <c r="O419" s="5">
        <v>22.524014000000001</v>
      </c>
      <c r="P419" s="5">
        <v>23.107980000000001</v>
      </c>
      <c r="Q419" s="5">
        <v>79.035476000000003</v>
      </c>
      <c r="R419" s="5">
        <v>77.126135000000005</v>
      </c>
      <c r="S419" s="5">
        <v>80.077267000000006</v>
      </c>
      <c r="T419" s="5">
        <v>71.382913000000002</v>
      </c>
      <c r="U419" s="5">
        <v>73.537119000000004</v>
      </c>
      <c r="V419" s="5">
        <v>76.467875000000006</v>
      </c>
      <c r="W419" s="5">
        <v>23.386292000000001</v>
      </c>
      <c r="X419" s="5">
        <v>20.816638000000001</v>
      </c>
      <c r="Y419" s="5">
        <v>11.317916</v>
      </c>
      <c r="Z419" s="5">
        <v>19.731892999999999</v>
      </c>
      <c r="AA419" s="5">
        <v>23.386125</v>
      </c>
      <c r="AB419" s="5">
        <v>17.373192</v>
      </c>
      <c r="AC419" s="5">
        <v>20.060624000000001</v>
      </c>
      <c r="AD419" s="5">
        <v>75.973067999999998</v>
      </c>
      <c r="AE419" s="5">
        <v>25.311419999999998</v>
      </c>
      <c r="AF419" s="5">
        <v>75.202517999999998</v>
      </c>
      <c r="AG419" s="5">
        <v>22.236823999999999</v>
      </c>
      <c r="AH419" s="5">
        <v>11.033915</v>
      </c>
      <c r="AI419" s="5">
        <v>25.858530999999999</v>
      </c>
      <c r="AJ419" s="5">
        <v>81.105930000000001</v>
      </c>
      <c r="AK419" s="5">
        <v>23.296720000000001</v>
      </c>
      <c r="AL419" s="5">
        <v>81.085025000000002</v>
      </c>
      <c r="AM419" s="5">
        <v>29.738201</v>
      </c>
      <c r="AN419" s="5">
        <v>78.027304000000001</v>
      </c>
      <c r="AO419" s="5">
        <v>77.544377999999995</v>
      </c>
      <c r="AP419" s="5">
        <v>15.387872</v>
      </c>
      <c r="AQ419" s="5">
        <v>10.459296</v>
      </c>
      <c r="AR419" s="5">
        <v>19.037157000000001</v>
      </c>
      <c r="AS419" s="5">
        <v>86.815674999999999</v>
      </c>
      <c r="AT419" s="5">
        <v>80.751047999999997</v>
      </c>
      <c r="AU419" s="5">
        <v>24.801354</v>
      </c>
      <c r="AV419" s="5">
        <v>84.750508999999994</v>
      </c>
      <c r="AW419" s="5">
        <v>17.74456</v>
      </c>
      <c r="AX419" s="5">
        <v>80.148144000000002</v>
      </c>
    </row>
    <row r="420" spans="1:50" x14ac:dyDescent="0.35">
      <c r="A420" s="5">
        <v>84.173049000000006</v>
      </c>
      <c r="B420" s="5">
        <v>25.513625000000001</v>
      </c>
      <c r="C420" s="5">
        <v>74.376669000000007</v>
      </c>
      <c r="D420" s="5">
        <v>79.450547</v>
      </c>
      <c r="E420" s="5">
        <v>68.747763000000006</v>
      </c>
      <c r="F420" s="5">
        <v>21.328451999999999</v>
      </c>
      <c r="G420" s="5">
        <v>14.542431000000001</v>
      </c>
      <c r="H420" s="5">
        <v>74.305183</v>
      </c>
      <c r="I420" s="5">
        <v>18.240707</v>
      </c>
      <c r="J420" s="5">
        <v>23.383279999999999</v>
      </c>
      <c r="K420" s="5">
        <v>19.118110000000001</v>
      </c>
      <c r="L420" s="5">
        <v>80.762050000000002</v>
      </c>
      <c r="M420" s="5">
        <v>14.51224</v>
      </c>
      <c r="N420" s="5">
        <v>22.86138</v>
      </c>
      <c r="O420" s="5">
        <v>77.599931999999995</v>
      </c>
      <c r="P420" s="5">
        <v>15.405481999999999</v>
      </c>
      <c r="Q420" s="5">
        <v>79.483879000000002</v>
      </c>
      <c r="R420" s="5">
        <v>21.259582000000002</v>
      </c>
      <c r="S420" s="5">
        <v>21.909934</v>
      </c>
      <c r="T420" s="5">
        <v>80.975472999999994</v>
      </c>
      <c r="U420" s="5">
        <v>13.485450999999999</v>
      </c>
      <c r="V420" s="5">
        <v>29.163581000000001</v>
      </c>
      <c r="W420" s="5">
        <v>87.624476999999999</v>
      </c>
      <c r="X420" s="5">
        <v>79.614076999999995</v>
      </c>
      <c r="Y420" s="5">
        <v>74.614963000000003</v>
      </c>
      <c r="Z420" s="5">
        <v>22.009903999999999</v>
      </c>
      <c r="AA420" s="5">
        <v>14.163589</v>
      </c>
      <c r="AB420" s="5">
        <v>18.05659</v>
      </c>
      <c r="AC420" s="5">
        <v>20.133429</v>
      </c>
      <c r="AD420" s="5">
        <v>83.118769</v>
      </c>
      <c r="AE420" s="5">
        <v>82.890417999999997</v>
      </c>
      <c r="AF420" s="5">
        <v>69.065763000000004</v>
      </c>
      <c r="AG420" s="5">
        <v>14.703592</v>
      </c>
      <c r="AH420" s="5">
        <v>17.874627</v>
      </c>
      <c r="AI420" s="5">
        <v>80.771574000000001</v>
      </c>
      <c r="AJ420" s="5">
        <v>12.549130999999999</v>
      </c>
      <c r="AK420" s="5">
        <v>74.360842000000005</v>
      </c>
      <c r="AL420" s="5">
        <v>86.706508999999997</v>
      </c>
      <c r="AM420" s="5">
        <v>83.308537999999999</v>
      </c>
      <c r="AN420" s="5">
        <v>85.960802999999999</v>
      </c>
      <c r="AO420" s="5">
        <v>22.409725999999999</v>
      </c>
      <c r="AP420" s="5">
        <v>12.300416</v>
      </c>
      <c r="AQ420" s="5">
        <v>79.861519999999999</v>
      </c>
      <c r="AR420" s="5">
        <v>87.271189000000007</v>
      </c>
      <c r="AS420" s="5">
        <v>16.162389000000001</v>
      </c>
      <c r="AT420" s="5">
        <v>84.390054000000006</v>
      </c>
      <c r="AU420" s="5">
        <v>78.027304000000001</v>
      </c>
      <c r="AV420" s="5">
        <v>30.952345000000001</v>
      </c>
      <c r="AW420" s="5">
        <v>23.009816000000001</v>
      </c>
      <c r="AX420" s="5">
        <v>21.559332999999999</v>
      </c>
    </row>
    <row r="421" spans="1:50" x14ac:dyDescent="0.35">
      <c r="A421" s="5">
        <v>77.729206000000005</v>
      </c>
      <c r="B421" s="5">
        <v>85.434605000000005</v>
      </c>
      <c r="C421" s="5">
        <v>81.735105000000004</v>
      </c>
      <c r="D421" s="5">
        <v>15.177148000000001</v>
      </c>
      <c r="E421" s="5">
        <v>7.9722330000000001</v>
      </c>
      <c r="F421" s="5">
        <v>12.113944999999999</v>
      </c>
      <c r="G421" s="5">
        <v>20.285713000000001</v>
      </c>
      <c r="H421" s="5">
        <v>12.257764</v>
      </c>
      <c r="I421" s="5">
        <v>28.672025999999999</v>
      </c>
      <c r="J421" s="5">
        <v>70.217405999999997</v>
      </c>
      <c r="K421" s="5">
        <v>80.655569999999997</v>
      </c>
      <c r="L421" s="5">
        <v>80.263431999999995</v>
      </c>
      <c r="M421" s="5">
        <v>80.263334</v>
      </c>
      <c r="N421" s="5">
        <v>13.496964999999999</v>
      </c>
      <c r="O421" s="5">
        <v>22.875578000000001</v>
      </c>
      <c r="P421" s="5">
        <v>20.248871000000001</v>
      </c>
      <c r="Q421" s="5">
        <v>15.522233999999999</v>
      </c>
      <c r="R421" s="5">
        <v>14.407721</v>
      </c>
      <c r="S421" s="5">
        <v>79.381727999999995</v>
      </c>
      <c r="T421" s="5">
        <v>21.62865</v>
      </c>
      <c r="U421" s="5">
        <v>22.032595000000001</v>
      </c>
      <c r="V421" s="5">
        <v>17.365317000000001</v>
      </c>
      <c r="W421" s="5">
        <v>74.411911000000003</v>
      </c>
      <c r="X421" s="5">
        <v>78.925094000000001</v>
      </c>
      <c r="Y421" s="5">
        <v>81.814383000000007</v>
      </c>
      <c r="Z421" s="5">
        <v>27.763883</v>
      </c>
      <c r="AA421" s="5">
        <v>79.543521999999996</v>
      </c>
      <c r="AB421" s="5">
        <v>13.871123000000001</v>
      </c>
      <c r="AC421" s="5">
        <v>75.327166000000005</v>
      </c>
      <c r="AD421" s="5">
        <v>22.673964999999999</v>
      </c>
      <c r="AE421" s="5">
        <v>76.252426999999997</v>
      </c>
      <c r="AF421" s="5">
        <v>86.50573</v>
      </c>
      <c r="AG421" s="5">
        <v>20.214967999999999</v>
      </c>
      <c r="AH421" s="5">
        <v>22.180208</v>
      </c>
      <c r="AI421" s="5">
        <v>22.314367000000001</v>
      </c>
      <c r="AJ421" s="5">
        <v>84.299283000000003</v>
      </c>
      <c r="AK421" s="5">
        <v>79.009538000000006</v>
      </c>
      <c r="AL421" s="5">
        <v>21.442578999999999</v>
      </c>
      <c r="AM421" s="5">
        <v>14.759339000000001</v>
      </c>
      <c r="AN421" s="5">
        <v>80.993273000000002</v>
      </c>
      <c r="AO421" s="5">
        <v>77.901970000000006</v>
      </c>
      <c r="AP421" s="5">
        <v>72.111929000000003</v>
      </c>
      <c r="AQ421" s="5">
        <v>79.340942999999996</v>
      </c>
      <c r="AR421" s="5">
        <v>24.079315999999999</v>
      </c>
      <c r="AS421" s="5">
        <v>92.142214999999993</v>
      </c>
      <c r="AT421" s="5">
        <v>26.194589000000001</v>
      </c>
      <c r="AU421" s="5">
        <v>81.683138</v>
      </c>
      <c r="AV421" s="5">
        <v>80.624377999999993</v>
      </c>
      <c r="AW421" s="5">
        <v>83.969043999999997</v>
      </c>
      <c r="AX421" s="5">
        <v>78.708976000000007</v>
      </c>
    </row>
    <row r="422" spans="1:50" x14ac:dyDescent="0.35">
      <c r="A422" s="5">
        <v>25.668596000000001</v>
      </c>
      <c r="B422" s="5">
        <v>19.317019999999999</v>
      </c>
      <c r="C422" s="5">
        <v>83.871885000000006</v>
      </c>
      <c r="D422" s="5">
        <v>21.97306</v>
      </c>
      <c r="E422" s="5">
        <v>26.792589</v>
      </c>
      <c r="F422" s="5">
        <v>13.437823</v>
      </c>
      <c r="G422" s="5">
        <v>20.170840999999999</v>
      </c>
      <c r="H422" s="5">
        <v>26.543223000000001</v>
      </c>
      <c r="I422" s="5">
        <v>79.085691999999995</v>
      </c>
      <c r="J422" s="5">
        <v>15.444445</v>
      </c>
      <c r="K422" s="5">
        <v>90.688638999999995</v>
      </c>
      <c r="L422" s="5">
        <v>31.564817000000001</v>
      </c>
      <c r="M422" s="5">
        <v>17.961832999999999</v>
      </c>
      <c r="N422" s="5">
        <v>20.709358999999999</v>
      </c>
      <c r="O422" s="5">
        <v>77.360888000000003</v>
      </c>
      <c r="P422" s="5">
        <v>81.201623999999995</v>
      </c>
      <c r="Q422" s="5">
        <v>77.444715000000002</v>
      </c>
      <c r="R422" s="5">
        <v>25.115669</v>
      </c>
      <c r="S422" s="5">
        <v>16.104980999999999</v>
      </c>
      <c r="T422" s="5">
        <v>18.229631999999999</v>
      </c>
      <c r="U422" s="5">
        <v>19.347546999999999</v>
      </c>
      <c r="V422" s="5">
        <v>17.466514</v>
      </c>
      <c r="W422" s="5">
        <v>73.014385000000004</v>
      </c>
      <c r="X422" s="5">
        <v>24.125132000000001</v>
      </c>
      <c r="Y422" s="5">
        <v>14.434317999999999</v>
      </c>
      <c r="Z422" s="5">
        <v>22.965354999999999</v>
      </c>
      <c r="AA422" s="5">
        <v>17.409559999999999</v>
      </c>
      <c r="AB422" s="5">
        <v>77.671267999999998</v>
      </c>
      <c r="AC422" s="5">
        <v>73.184487000000004</v>
      </c>
      <c r="AD422" s="5">
        <v>78.375174000000001</v>
      </c>
      <c r="AE422" s="5">
        <v>86.327785000000006</v>
      </c>
      <c r="AF422" s="5">
        <v>21.341248</v>
      </c>
      <c r="AG422" s="5">
        <v>25.334696000000001</v>
      </c>
      <c r="AH422" s="5">
        <v>77.491251000000005</v>
      </c>
      <c r="AI422" s="5">
        <v>76.790818999999999</v>
      </c>
      <c r="AJ422" s="5">
        <v>70.254890000000003</v>
      </c>
      <c r="AK422" s="5">
        <v>12.224762</v>
      </c>
      <c r="AL422" s="5">
        <v>11.263343000000001</v>
      </c>
      <c r="AM422" s="5">
        <v>78.942519000000004</v>
      </c>
      <c r="AN422" s="5">
        <v>80.626704000000004</v>
      </c>
      <c r="AO422" s="5">
        <v>79.569333999999998</v>
      </c>
      <c r="AP422" s="5">
        <v>75.723467999999997</v>
      </c>
      <c r="AQ422" s="5">
        <v>76.407956999999996</v>
      </c>
      <c r="AR422" s="5">
        <v>79.313623000000007</v>
      </c>
      <c r="AS422" s="5">
        <v>18.746343</v>
      </c>
      <c r="AT422" s="5">
        <v>78.571399</v>
      </c>
      <c r="AU422" s="5">
        <v>19.348503000000001</v>
      </c>
      <c r="AV422" s="5">
        <v>81.855215999999999</v>
      </c>
      <c r="AW422" s="5">
        <v>79.008895999999993</v>
      </c>
      <c r="AX422" s="5">
        <v>22.163585999999999</v>
      </c>
    </row>
    <row r="423" spans="1:50" x14ac:dyDescent="0.35">
      <c r="A423" s="5">
        <v>85.914215999999996</v>
      </c>
      <c r="B423" s="5">
        <v>76.328982999999994</v>
      </c>
      <c r="C423" s="5">
        <v>23.857861</v>
      </c>
      <c r="D423" s="5">
        <v>75.556360999999995</v>
      </c>
      <c r="E423" s="5">
        <v>67.602363999999994</v>
      </c>
      <c r="F423" s="5">
        <v>30.883823</v>
      </c>
      <c r="G423" s="5">
        <v>81.338797</v>
      </c>
      <c r="H423" s="5">
        <v>23.096064999999999</v>
      </c>
      <c r="I423" s="5">
        <v>13.890268000000001</v>
      </c>
      <c r="J423" s="5">
        <v>22.804779</v>
      </c>
      <c r="K423" s="5">
        <v>23.261982</v>
      </c>
      <c r="L423" s="5">
        <v>74.981485000000006</v>
      </c>
      <c r="M423" s="5">
        <v>83.157353000000001</v>
      </c>
      <c r="N423" s="5">
        <v>79.604990000000001</v>
      </c>
      <c r="O423" s="5">
        <v>77.968475999999995</v>
      </c>
      <c r="P423" s="5">
        <v>25.425203</v>
      </c>
      <c r="Q423" s="5">
        <v>83.640018999999995</v>
      </c>
      <c r="R423" s="5">
        <v>18.492099</v>
      </c>
      <c r="S423" s="5">
        <v>16.909386999999999</v>
      </c>
      <c r="T423" s="5">
        <v>77.930859999999996</v>
      </c>
      <c r="U423" s="5">
        <v>77.883193000000006</v>
      </c>
      <c r="V423" s="5">
        <v>26.580323</v>
      </c>
      <c r="W423" s="5">
        <v>87.600618999999995</v>
      </c>
      <c r="X423" s="5">
        <v>26.465796999999998</v>
      </c>
      <c r="Y423" s="5">
        <v>32.951040999999996</v>
      </c>
      <c r="Z423" s="5">
        <v>19.003996999999998</v>
      </c>
      <c r="AA423" s="5">
        <v>22.249302</v>
      </c>
      <c r="AB423" s="5">
        <v>17.837959999999999</v>
      </c>
      <c r="AC423" s="5">
        <v>17.519701999999999</v>
      </c>
      <c r="AD423" s="5">
        <v>20.492742</v>
      </c>
      <c r="AE423" s="5">
        <v>27.056605999999999</v>
      </c>
      <c r="AF423" s="5">
        <v>4.1961599999999999</v>
      </c>
      <c r="AG423" s="5">
        <v>20.192336999999998</v>
      </c>
      <c r="AH423" s="5">
        <v>30.091975000000001</v>
      </c>
      <c r="AI423" s="5">
        <v>20.378831000000002</v>
      </c>
      <c r="AJ423" s="5">
        <v>71.364102000000003</v>
      </c>
      <c r="AK423" s="5">
        <v>15.129954</v>
      </c>
      <c r="AL423" s="5">
        <v>81.002851000000007</v>
      </c>
      <c r="AM423" s="5">
        <v>79.422628000000003</v>
      </c>
      <c r="AN423" s="5">
        <v>82.161372</v>
      </c>
      <c r="AO423" s="5">
        <v>82.463115000000002</v>
      </c>
      <c r="AP423" s="5">
        <v>12.352103</v>
      </c>
      <c r="AQ423" s="5">
        <v>79.329403999999997</v>
      </c>
      <c r="AR423" s="5">
        <v>21.640014999999998</v>
      </c>
      <c r="AS423" s="5">
        <v>88.050861999999995</v>
      </c>
      <c r="AT423" s="5">
        <v>79.952832000000001</v>
      </c>
      <c r="AU423" s="5">
        <v>84.451203000000007</v>
      </c>
      <c r="AV423" s="5">
        <v>81.556394999999995</v>
      </c>
      <c r="AW423" s="5">
        <v>77.731387999999995</v>
      </c>
      <c r="AX423" s="5">
        <v>16.969674000000001</v>
      </c>
    </row>
    <row r="424" spans="1:50" x14ac:dyDescent="0.35">
      <c r="A424" s="5">
        <v>80.775253000000006</v>
      </c>
      <c r="B424" s="5">
        <v>13.29674</v>
      </c>
      <c r="C424" s="5">
        <v>74.944283999999996</v>
      </c>
      <c r="D424" s="5">
        <v>82.708878999999996</v>
      </c>
      <c r="E424" s="5">
        <v>80.804520999999994</v>
      </c>
      <c r="F424" s="5">
        <v>77.483524000000003</v>
      </c>
      <c r="G424" s="5">
        <v>74.833725999999999</v>
      </c>
      <c r="H424" s="5">
        <v>20.993345999999999</v>
      </c>
      <c r="I424" s="5">
        <v>77.345066000000003</v>
      </c>
      <c r="J424" s="5">
        <v>82.411040999999997</v>
      </c>
      <c r="K424" s="5">
        <v>72.247523000000001</v>
      </c>
      <c r="L424" s="5">
        <v>17.016009</v>
      </c>
      <c r="M424" s="5">
        <v>29.467545999999999</v>
      </c>
      <c r="N424" s="5">
        <v>77.260343000000006</v>
      </c>
      <c r="O424" s="5">
        <v>22.966061</v>
      </c>
      <c r="P424" s="5">
        <v>20.830501999999999</v>
      </c>
      <c r="Q424" s="5">
        <v>78.621460999999996</v>
      </c>
      <c r="R424" s="5">
        <v>86.710988999999998</v>
      </c>
      <c r="S424" s="5">
        <v>85.787232000000003</v>
      </c>
      <c r="T424" s="5">
        <v>23.948150999999999</v>
      </c>
      <c r="U424" s="5">
        <v>21.511037000000002</v>
      </c>
      <c r="V424" s="5">
        <v>17.415693000000001</v>
      </c>
      <c r="W424" s="5">
        <v>83.894120999999998</v>
      </c>
      <c r="X424" s="5">
        <v>17.988154000000002</v>
      </c>
      <c r="Y424" s="5">
        <v>79.203614999999999</v>
      </c>
      <c r="Z424" s="5">
        <v>78.302574000000007</v>
      </c>
      <c r="AA424" s="5">
        <v>19.137457999999999</v>
      </c>
      <c r="AB424" s="5">
        <v>13.687595999999999</v>
      </c>
      <c r="AC424" s="5">
        <v>15.236105999999999</v>
      </c>
      <c r="AD424" s="5">
        <v>11.924491</v>
      </c>
      <c r="AE424" s="5">
        <v>13.014977999999999</v>
      </c>
      <c r="AF424" s="5">
        <v>81.803555000000003</v>
      </c>
      <c r="AG424" s="5">
        <v>14.231267000000001</v>
      </c>
      <c r="AH424" s="5">
        <v>17.865390999999999</v>
      </c>
      <c r="AI424" s="5">
        <v>78.479536999999993</v>
      </c>
      <c r="AJ424" s="5">
        <v>79.206779999999995</v>
      </c>
      <c r="AK424" s="5">
        <v>66.82611</v>
      </c>
      <c r="AL424" s="5">
        <v>84.546316000000004</v>
      </c>
      <c r="AM424" s="5">
        <v>74.996790000000004</v>
      </c>
      <c r="AN424" s="5">
        <v>75.180890000000005</v>
      </c>
      <c r="AO424" s="5">
        <v>14.302975</v>
      </c>
      <c r="AP424" s="5">
        <v>84.056286999999998</v>
      </c>
      <c r="AQ424" s="5">
        <v>75.517206999999999</v>
      </c>
      <c r="AR424" s="5">
        <v>80.149833000000001</v>
      </c>
      <c r="AS424" s="5">
        <v>77.671192000000005</v>
      </c>
      <c r="AT424" s="5">
        <v>74.875748999999999</v>
      </c>
      <c r="AU424" s="5">
        <v>78.499716000000006</v>
      </c>
      <c r="AV424" s="5">
        <v>14.153668</v>
      </c>
      <c r="AW424" s="5">
        <v>76.228847999999999</v>
      </c>
      <c r="AX424" s="5">
        <v>27.041543000000001</v>
      </c>
    </row>
    <row r="425" spans="1:50" x14ac:dyDescent="0.35">
      <c r="A425" s="5">
        <v>72.729381000000004</v>
      </c>
      <c r="B425" s="5">
        <v>21.669996999999999</v>
      </c>
      <c r="C425" s="5">
        <v>80.495507000000003</v>
      </c>
      <c r="D425" s="5">
        <v>83.168482999999995</v>
      </c>
      <c r="E425" s="5">
        <v>9.1392600000000002</v>
      </c>
      <c r="F425" s="5">
        <v>18.199393000000001</v>
      </c>
      <c r="G425" s="5">
        <v>79.236365000000006</v>
      </c>
      <c r="H425" s="5">
        <v>15.954147000000001</v>
      </c>
      <c r="I425" s="5">
        <v>72.585150999999996</v>
      </c>
      <c r="J425" s="5">
        <v>19.820252</v>
      </c>
      <c r="K425" s="5">
        <v>25.889662000000001</v>
      </c>
      <c r="L425" s="5">
        <v>76.858907000000002</v>
      </c>
      <c r="M425" s="5">
        <v>72.536134000000004</v>
      </c>
      <c r="N425" s="5">
        <v>21.612179999999999</v>
      </c>
      <c r="O425" s="5">
        <v>84.021559999999994</v>
      </c>
      <c r="P425" s="5">
        <v>85.784372000000005</v>
      </c>
      <c r="Q425" s="5">
        <v>74.972617</v>
      </c>
      <c r="R425" s="5">
        <v>10.978534</v>
      </c>
      <c r="S425" s="5">
        <v>84.483242000000004</v>
      </c>
      <c r="T425" s="5">
        <v>18.802513999999999</v>
      </c>
      <c r="U425" s="5">
        <v>23.307614000000001</v>
      </c>
      <c r="V425" s="5">
        <v>15.611908</v>
      </c>
      <c r="W425" s="5">
        <v>79.686556999999993</v>
      </c>
      <c r="X425" s="5">
        <v>17.569300999999999</v>
      </c>
      <c r="Y425" s="5">
        <v>24.983957</v>
      </c>
      <c r="Z425" s="5">
        <v>77.247619</v>
      </c>
      <c r="AA425" s="5">
        <v>22.265889999999999</v>
      </c>
      <c r="AB425" s="5">
        <v>71.292597000000001</v>
      </c>
      <c r="AC425" s="5">
        <v>78.776245000000003</v>
      </c>
      <c r="AD425" s="5">
        <v>79.717782</v>
      </c>
      <c r="AE425" s="5">
        <v>68.496999000000002</v>
      </c>
      <c r="AF425" s="5">
        <v>23.034164000000001</v>
      </c>
      <c r="AG425" s="5">
        <v>18.715525</v>
      </c>
      <c r="AH425" s="5">
        <v>16.177703999999999</v>
      </c>
      <c r="AI425" s="5">
        <v>28.571234</v>
      </c>
      <c r="AJ425" s="5">
        <v>85.838217999999998</v>
      </c>
      <c r="AK425" s="5">
        <v>18.713092</v>
      </c>
      <c r="AL425" s="5">
        <v>29.510211999999999</v>
      </c>
      <c r="AM425" s="5">
        <v>22.455811000000001</v>
      </c>
      <c r="AN425" s="5">
        <v>85.340528000000006</v>
      </c>
      <c r="AO425" s="5">
        <v>16.773474</v>
      </c>
      <c r="AP425" s="5">
        <v>89.767702999999997</v>
      </c>
      <c r="AQ425" s="5">
        <v>16.685915000000001</v>
      </c>
      <c r="AR425" s="5">
        <v>11.66873</v>
      </c>
      <c r="AS425" s="5">
        <v>17.169847000000001</v>
      </c>
      <c r="AT425" s="5">
        <v>27.732482999999998</v>
      </c>
      <c r="AU425" s="5">
        <v>75.955883999999998</v>
      </c>
      <c r="AV425" s="5">
        <v>17.363893000000001</v>
      </c>
      <c r="AW425" s="5">
        <v>82.484969000000007</v>
      </c>
      <c r="AX425" s="5">
        <v>29.271606999999999</v>
      </c>
    </row>
    <row r="426" spans="1:50" x14ac:dyDescent="0.35">
      <c r="A426" s="5">
        <v>79.119060000000005</v>
      </c>
      <c r="B426" s="5">
        <v>33.691865999999997</v>
      </c>
      <c r="C426" s="5">
        <v>78.896838000000002</v>
      </c>
      <c r="D426" s="5">
        <v>81.141903999999997</v>
      </c>
      <c r="E426" s="5">
        <v>21.663133999999999</v>
      </c>
      <c r="F426" s="5">
        <v>83.039416000000003</v>
      </c>
      <c r="G426" s="5">
        <v>85.100825999999998</v>
      </c>
      <c r="H426" s="5">
        <v>25.579806999999999</v>
      </c>
      <c r="I426" s="5">
        <v>25.078082999999999</v>
      </c>
      <c r="J426" s="5">
        <v>20.904084000000001</v>
      </c>
      <c r="K426" s="5">
        <v>21.0899</v>
      </c>
      <c r="L426" s="5">
        <v>18.690128000000001</v>
      </c>
      <c r="M426" s="5">
        <v>20.654333999999999</v>
      </c>
      <c r="N426" s="5">
        <v>16.271063999999999</v>
      </c>
      <c r="O426" s="5">
        <v>78.053138000000004</v>
      </c>
      <c r="P426" s="5">
        <v>80.227204999999998</v>
      </c>
      <c r="Q426" s="5">
        <v>28.256848999999999</v>
      </c>
      <c r="R426" s="5">
        <v>20.45214</v>
      </c>
      <c r="S426" s="5">
        <v>14.601452999999999</v>
      </c>
      <c r="T426" s="5">
        <v>23.342131999999999</v>
      </c>
      <c r="U426" s="5">
        <v>81.314836</v>
      </c>
      <c r="V426" s="5">
        <v>90.705143000000007</v>
      </c>
      <c r="W426" s="5">
        <v>24.641546000000002</v>
      </c>
      <c r="X426" s="5">
        <v>69.622088000000005</v>
      </c>
      <c r="Y426" s="5">
        <v>14.515285</v>
      </c>
      <c r="Z426" s="5">
        <v>87.051741000000007</v>
      </c>
      <c r="AA426" s="5">
        <v>15.707751999999999</v>
      </c>
      <c r="AB426" s="5">
        <v>83.817212999999995</v>
      </c>
      <c r="AC426" s="5">
        <v>21.636102999999999</v>
      </c>
      <c r="AD426" s="5">
        <v>14.854305999999999</v>
      </c>
      <c r="AE426" s="5">
        <v>15.822526999999999</v>
      </c>
      <c r="AF426" s="5">
        <v>81.752222000000003</v>
      </c>
      <c r="AG426" s="5">
        <v>14.768584000000001</v>
      </c>
      <c r="AH426" s="5">
        <v>77.334452999999996</v>
      </c>
      <c r="AI426" s="5">
        <v>17.105036999999999</v>
      </c>
      <c r="AJ426" s="5">
        <v>21.684024999999998</v>
      </c>
      <c r="AK426" s="5">
        <v>14.961592</v>
      </c>
      <c r="AL426" s="5">
        <v>23.564976000000001</v>
      </c>
      <c r="AM426" s="5">
        <v>20.470251000000001</v>
      </c>
      <c r="AN426" s="5">
        <v>71.792706999999993</v>
      </c>
      <c r="AO426" s="5">
        <v>18.336960999999999</v>
      </c>
      <c r="AP426" s="5">
        <v>74.854147999999995</v>
      </c>
      <c r="AQ426" s="5">
        <v>23.217852000000001</v>
      </c>
      <c r="AR426" s="5">
        <v>81.461487000000005</v>
      </c>
      <c r="AS426" s="5">
        <v>81.142415</v>
      </c>
      <c r="AT426" s="5">
        <v>70.155805000000001</v>
      </c>
      <c r="AU426" s="5">
        <v>26.353093999999999</v>
      </c>
      <c r="AV426" s="5">
        <v>78.511104000000003</v>
      </c>
      <c r="AW426" s="5">
        <v>85.595688999999993</v>
      </c>
      <c r="AX426" s="5">
        <v>81.590688</v>
      </c>
    </row>
    <row r="427" spans="1:50" x14ac:dyDescent="0.35">
      <c r="A427" s="5">
        <v>12.502919</v>
      </c>
      <c r="B427" s="5">
        <v>18.973476000000002</v>
      </c>
      <c r="C427" s="5">
        <v>76.773376999999996</v>
      </c>
      <c r="D427" s="5">
        <v>15.610289</v>
      </c>
      <c r="E427" s="5">
        <v>20.223357</v>
      </c>
      <c r="F427" s="5">
        <v>24.148205000000001</v>
      </c>
      <c r="G427" s="5">
        <v>79.134753000000003</v>
      </c>
      <c r="H427" s="5">
        <v>73.371112999999994</v>
      </c>
      <c r="I427" s="5">
        <v>83.550606999999999</v>
      </c>
      <c r="J427" s="5">
        <v>12.722609</v>
      </c>
      <c r="K427" s="5">
        <v>80.065769000000003</v>
      </c>
      <c r="L427" s="5">
        <v>81.128772999999995</v>
      </c>
      <c r="M427" s="5">
        <v>73.622676999999996</v>
      </c>
      <c r="N427" s="5">
        <v>13.213257</v>
      </c>
      <c r="O427" s="5">
        <v>81.626126999999997</v>
      </c>
      <c r="P427" s="5">
        <v>14.509045</v>
      </c>
      <c r="Q427" s="5">
        <v>89.709577999999993</v>
      </c>
      <c r="R427" s="5">
        <v>23.090827999999998</v>
      </c>
      <c r="S427" s="5">
        <v>23.34544</v>
      </c>
      <c r="T427" s="5">
        <v>28.951740000000001</v>
      </c>
      <c r="U427" s="5">
        <v>13.484259</v>
      </c>
      <c r="V427" s="5">
        <v>85.209698000000003</v>
      </c>
      <c r="W427" s="5">
        <v>17.809933999999998</v>
      </c>
      <c r="X427" s="5">
        <v>77.629517000000007</v>
      </c>
      <c r="Y427" s="5">
        <v>20.940339999999999</v>
      </c>
      <c r="Z427" s="5">
        <v>77.808578999999995</v>
      </c>
      <c r="AA427" s="5">
        <v>27.974186</v>
      </c>
      <c r="AB427" s="5">
        <v>82.043439000000006</v>
      </c>
      <c r="AC427" s="5">
        <v>87.441312999999994</v>
      </c>
      <c r="AD427" s="5">
        <v>15.335108999999999</v>
      </c>
      <c r="AE427" s="5">
        <v>10.181606</v>
      </c>
      <c r="AF427" s="5">
        <v>82.507941000000002</v>
      </c>
      <c r="AG427" s="5">
        <v>17.774666</v>
      </c>
      <c r="AH427" s="5">
        <v>16.970222</v>
      </c>
      <c r="AI427" s="5">
        <v>15.395733</v>
      </c>
      <c r="AJ427" s="5">
        <v>18.626362</v>
      </c>
      <c r="AK427" s="5">
        <v>20.312190000000001</v>
      </c>
      <c r="AL427" s="5">
        <v>81.203783000000001</v>
      </c>
      <c r="AM427" s="5">
        <v>87.392067999999995</v>
      </c>
      <c r="AN427" s="5">
        <v>77.769358999999994</v>
      </c>
      <c r="AO427" s="5">
        <v>10.330830000000001</v>
      </c>
      <c r="AP427" s="5">
        <v>19.579791</v>
      </c>
      <c r="AQ427" s="5">
        <v>23.823221</v>
      </c>
      <c r="AR427" s="5">
        <v>21.777687</v>
      </c>
      <c r="AS427" s="5">
        <v>78.403111999999993</v>
      </c>
      <c r="AT427" s="5">
        <v>84.180852000000002</v>
      </c>
      <c r="AU427" s="5">
        <v>16.670798000000001</v>
      </c>
      <c r="AV427" s="5">
        <v>23.586981999999999</v>
      </c>
      <c r="AW427" s="5">
        <v>90.262066000000004</v>
      </c>
      <c r="AX427" s="5">
        <v>22.071083000000002</v>
      </c>
    </row>
    <row r="428" spans="1:50" x14ac:dyDescent="0.35">
      <c r="A428" s="5">
        <v>21.193363999999999</v>
      </c>
      <c r="B428" s="5">
        <v>22.776983999999999</v>
      </c>
      <c r="C428" s="5">
        <v>22.921519</v>
      </c>
      <c r="D428" s="5">
        <v>22.406665</v>
      </c>
      <c r="E428" s="5">
        <v>73.008602999999994</v>
      </c>
      <c r="F428" s="5">
        <v>77.363614999999996</v>
      </c>
      <c r="G428" s="5">
        <v>79.573460999999995</v>
      </c>
      <c r="H428" s="5">
        <v>78.069739999999996</v>
      </c>
      <c r="I428" s="5">
        <v>74.693382</v>
      </c>
      <c r="J428" s="5">
        <v>71.028923000000006</v>
      </c>
      <c r="K428" s="5">
        <v>79.051158000000001</v>
      </c>
      <c r="L428" s="5">
        <v>83.959091000000001</v>
      </c>
      <c r="M428" s="5">
        <v>84.706005000000005</v>
      </c>
      <c r="N428" s="5">
        <v>19.965781</v>
      </c>
      <c r="O428" s="5">
        <v>29.687949</v>
      </c>
      <c r="P428" s="5">
        <v>27.451311</v>
      </c>
      <c r="Q428" s="5">
        <v>20.092302</v>
      </c>
      <c r="R428" s="5">
        <v>23.119956999999999</v>
      </c>
      <c r="S428" s="5">
        <v>75.937098000000006</v>
      </c>
      <c r="T428" s="5">
        <v>75.210483999999994</v>
      </c>
      <c r="U428" s="5">
        <v>77.679374999999993</v>
      </c>
      <c r="V428" s="5">
        <v>25.362347</v>
      </c>
      <c r="W428" s="5">
        <v>78.941643999999997</v>
      </c>
      <c r="X428" s="5">
        <v>25.891123</v>
      </c>
      <c r="Y428" s="5">
        <v>82.260653000000005</v>
      </c>
      <c r="Z428" s="5">
        <v>77.510768999999996</v>
      </c>
      <c r="AA428" s="5">
        <v>79.624505999999997</v>
      </c>
      <c r="AB428" s="5">
        <v>26.354952000000001</v>
      </c>
      <c r="AC428" s="5">
        <v>84.857951999999997</v>
      </c>
      <c r="AD428" s="5">
        <v>17.014599</v>
      </c>
      <c r="AE428" s="5">
        <v>85.32696</v>
      </c>
      <c r="AF428" s="5">
        <v>84.516672</v>
      </c>
      <c r="AG428" s="5">
        <v>19.166719000000001</v>
      </c>
      <c r="AH428" s="5">
        <v>19.621254</v>
      </c>
      <c r="AI428" s="5">
        <v>74.116242</v>
      </c>
      <c r="AJ428" s="5">
        <v>21.426411999999999</v>
      </c>
      <c r="AK428" s="5">
        <v>19.260141999999998</v>
      </c>
      <c r="AL428" s="5">
        <v>16.568936000000001</v>
      </c>
      <c r="AM428" s="5">
        <v>77.427047999999999</v>
      </c>
      <c r="AN428" s="5">
        <v>82.399029999999996</v>
      </c>
      <c r="AO428" s="5">
        <v>15.874597</v>
      </c>
      <c r="AP428" s="5">
        <v>83.266651999999993</v>
      </c>
      <c r="AQ428" s="5">
        <v>83.93683</v>
      </c>
      <c r="AR428" s="5">
        <v>78.185590000000005</v>
      </c>
      <c r="AS428" s="5">
        <v>28.186509999999998</v>
      </c>
      <c r="AT428" s="5">
        <v>80.389544999999998</v>
      </c>
      <c r="AU428" s="5">
        <v>82.059780000000003</v>
      </c>
      <c r="AV428" s="5">
        <v>83.867889000000005</v>
      </c>
      <c r="AW428" s="5">
        <v>24.492729000000001</v>
      </c>
      <c r="AX428" s="5">
        <v>14.059963</v>
      </c>
    </row>
    <row r="429" spans="1:50" x14ac:dyDescent="0.35">
      <c r="A429" s="5">
        <v>77.465541999999999</v>
      </c>
      <c r="B429" s="5">
        <v>17.336596</v>
      </c>
      <c r="C429" s="5">
        <v>24.216846</v>
      </c>
      <c r="D429" s="5">
        <v>13.173500000000001</v>
      </c>
      <c r="E429" s="5">
        <v>73.092331000000001</v>
      </c>
      <c r="F429" s="5">
        <v>16.759715</v>
      </c>
      <c r="G429" s="5">
        <v>79.849902</v>
      </c>
      <c r="H429" s="5">
        <v>19.116015999999998</v>
      </c>
      <c r="I429" s="5">
        <v>24.577589</v>
      </c>
      <c r="J429" s="5">
        <v>83.667338000000001</v>
      </c>
      <c r="K429" s="5">
        <v>80.280383999999998</v>
      </c>
      <c r="L429" s="5">
        <v>23.583545000000001</v>
      </c>
      <c r="M429" s="5">
        <v>83.421103000000002</v>
      </c>
      <c r="N429" s="5">
        <v>11.038739</v>
      </c>
      <c r="O429" s="5">
        <v>82.216325999999995</v>
      </c>
      <c r="P429" s="5">
        <v>78.414951000000002</v>
      </c>
      <c r="Q429" s="5">
        <v>75.371084999999994</v>
      </c>
      <c r="R429" s="5">
        <v>19.246583000000001</v>
      </c>
      <c r="S429" s="5">
        <v>21.315156999999999</v>
      </c>
      <c r="T429" s="5">
        <v>28.478477999999999</v>
      </c>
      <c r="U429" s="5">
        <v>15.089722</v>
      </c>
      <c r="V429" s="5">
        <v>15.385987999999999</v>
      </c>
      <c r="W429" s="5">
        <v>22.836821</v>
      </c>
      <c r="X429" s="5">
        <v>24.139835999999999</v>
      </c>
      <c r="Y429" s="5">
        <v>24.514959000000001</v>
      </c>
      <c r="Z429" s="5">
        <v>24.330476000000001</v>
      </c>
      <c r="AA429" s="5">
        <v>85.201256000000001</v>
      </c>
      <c r="AB429" s="5">
        <v>23.031673999999999</v>
      </c>
      <c r="AC429" s="5">
        <v>82.698245</v>
      </c>
      <c r="AD429" s="5">
        <v>24.222413</v>
      </c>
      <c r="AE429" s="5">
        <v>77.969499999999996</v>
      </c>
      <c r="AF429" s="5">
        <v>83.513681000000005</v>
      </c>
      <c r="AG429" s="5">
        <v>28.527224</v>
      </c>
      <c r="AH429" s="5">
        <v>21.065836999999998</v>
      </c>
      <c r="AI429" s="5">
        <v>86.450080999999997</v>
      </c>
      <c r="AJ429" s="5">
        <v>20.266134999999998</v>
      </c>
      <c r="AK429" s="5">
        <v>84.04401</v>
      </c>
      <c r="AL429" s="5">
        <v>9.778098</v>
      </c>
      <c r="AM429" s="5">
        <v>86.492406000000003</v>
      </c>
      <c r="AN429" s="5">
        <v>81.691839000000002</v>
      </c>
      <c r="AO429" s="5">
        <v>81.344528999999994</v>
      </c>
      <c r="AP429" s="5">
        <v>26.081361000000001</v>
      </c>
      <c r="AQ429" s="5">
        <v>81.414345999999995</v>
      </c>
      <c r="AR429" s="5">
        <v>20.218631999999999</v>
      </c>
      <c r="AS429" s="5">
        <v>20.26014</v>
      </c>
      <c r="AT429" s="5">
        <v>75.025604000000001</v>
      </c>
      <c r="AU429" s="5">
        <v>75.081062000000003</v>
      </c>
      <c r="AV429" s="5">
        <v>77.558170000000004</v>
      </c>
      <c r="AW429" s="5">
        <v>77.225947000000005</v>
      </c>
      <c r="AX429" s="5">
        <v>12.784127</v>
      </c>
    </row>
    <row r="430" spans="1:50" x14ac:dyDescent="0.35">
      <c r="A430" s="5">
        <v>82.214849000000001</v>
      </c>
      <c r="B430" s="5">
        <v>17.462213999999999</v>
      </c>
      <c r="C430" s="5">
        <v>81.133095999999995</v>
      </c>
      <c r="D430" s="5">
        <v>17.333735999999998</v>
      </c>
      <c r="E430" s="5">
        <v>83.229608999999996</v>
      </c>
      <c r="F430" s="5">
        <v>22.108051</v>
      </c>
      <c r="G430" s="5">
        <v>24.988430000000001</v>
      </c>
      <c r="H430" s="5">
        <v>17.673302</v>
      </c>
      <c r="I430" s="5">
        <v>18.504821</v>
      </c>
      <c r="J430" s="5">
        <v>17.128985</v>
      </c>
      <c r="K430" s="5">
        <v>80.454946000000007</v>
      </c>
      <c r="L430" s="5">
        <v>18.739581999999999</v>
      </c>
      <c r="M430" s="5">
        <v>22.330276999999999</v>
      </c>
      <c r="N430" s="5">
        <v>82.986698000000004</v>
      </c>
      <c r="O430" s="5">
        <v>82.048541999999998</v>
      </c>
      <c r="P430" s="5">
        <v>21.58709</v>
      </c>
      <c r="Q430" s="5">
        <v>25.256681</v>
      </c>
      <c r="R430" s="5">
        <v>73.857049000000004</v>
      </c>
      <c r="S430" s="5">
        <v>85.773139</v>
      </c>
      <c r="T430" s="5">
        <v>85.195646999999994</v>
      </c>
      <c r="U430" s="5">
        <v>19.784127000000002</v>
      </c>
      <c r="V430" s="5">
        <v>33.932125999999997</v>
      </c>
      <c r="W430" s="5">
        <v>75.160259999999994</v>
      </c>
      <c r="X430" s="5">
        <v>83.689385999999999</v>
      </c>
      <c r="Y430" s="5">
        <v>19.401706999999998</v>
      </c>
      <c r="Z430" s="5">
        <v>89.618718999999999</v>
      </c>
      <c r="AA430" s="5">
        <v>21.978352000000001</v>
      </c>
      <c r="AB430" s="5">
        <v>73.480209000000002</v>
      </c>
      <c r="AC430" s="5">
        <v>24.233817999999999</v>
      </c>
      <c r="AD430" s="5">
        <v>84.039417999999998</v>
      </c>
      <c r="AE430" s="5">
        <v>9.9432899999999993</v>
      </c>
      <c r="AF430" s="5">
        <v>77.037826999999993</v>
      </c>
      <c r="AG430" s="5">
        <v>23.523985</v>
      </c>
      <c r="AH430" s="5">
        <v>15.081454000000001</v>
      </c>
      <c r="AI430" s="5">
        <v>26.615437</v>
      </c>
      <c r="AJ430" s="5">
        <v>13.544281</v>
      </c>
      <c r="AK430" s="5">
        <v>76.661799999999999</v>
      </c>
      <c r="AL430" s="5">
        <v>82.073020999999997</v>
      </c>
      <c r="AM430" s="5">
        <v>73.364107000000004</v>
      </c>
      <c r="AN430" s="5">
        <v>21.369762000000001</v>
      </c>
      <c r="AO430" s="5">
        <v>86.270944999999998</v>
      </c>
      <c r="AP430" s="5">
        <v>23.092093999999999</v>
      </c>
      <c r="AQ430" s="5">
        <v>77.399392000000006</v>
      </c>
      <c r="AR430" s="5">
        <v>88.157685000000001</v>
      </c>
      <c r="AS430" s="5">
        <v>78.513290999999995</v>
      </c>
      <c r="AT430" s="5">
        <v>26.107182999999999</v>
      </c>
      <c r="AU430" s="5">
        <v>81.869146000000001</v>
      </c>
      <c r="AV430" s="5">
        <v>80.469114000000005</v>
      </c>
      <c r="AW430" s="5">
        <v>26.083697000000001</v>
      </c>
      <c r="AX430" s="5">
        <v>79.679282999999998</v>
      </c>
    </row>
    <row r="431" spans="1:50" x14ac:dyDescent="0.35">
      <c r="A431" s="5">
        <v>85.921659000000005</v>
      </c>
      <c r="B431" s="5">
        <v>18.427558999999999</v>
      </c>
      <c r="C431" s="5">
        <v>79.813969999999998</v>
      </c>
      <c r="D431" s="5">
        <v>79.837590000000006</v>
      </c>
      <c r="E431" s="5">
        <v>20.813925999999999</v>
      </c>
      <c r="F431" s="5">
        <v>20.473372999999999</v>
      </c>
      <c r="G431" s="5">
        <v>13.789823</v>
      </c>
      <c r="H431" s="5">
        <v>76.821190999999999</v>
      </c>
      <c r="I431" s="5">
        <v>20.799419</v>
      </c>
      <c r="J431" s="5">
        <v>24.221402999999999</v>
      </c>
      <c r="K431" s="5">
        <v>74.878572000000005</v>
      </c>
      <c r="L431" s="5">
        <v>86.720759000000001</v>
      </c>
      <c r="M431" s="5">
        <v>83.850319999999996</v>
      </c>
      <c r="N431" s="5">
        <v>80.562888000000001</v>
      </c>
      <c r="O431" s="5">
        <v>23.784369999999999</v>
      </c>
      <c r="P431" s="5">
        <v>85.624425000000002</v>
      </c>
      <c r="Q431" s="5">
        <v>23.119985</v>
      </c>
      <c r="R431" s="5">
        <v>17.538501</v>
      </c>
      <c r="S431" s="5">
        <v>89.583151000000001</v>
      </c>
      <c r="T431" s="5">
        <v>12.787872</v>
      </c>
      <c r="U431" s="5">
        <v>81.338279999999997</v>
      </c>
      <c r="V431" s="5">
        <v>24.126190999999999</v>
      </c>
      <c r="W431" s="5">
        <v>72.026398999999998</v>
      </c>
      <c r="X431" s="5">
        <v>76.056143000000006</v>
      </c>
      <c r="Y431" s="5">
        <v>85.370761000000002</v>
      </c>
      <c r="Z431" s="5">
        <v>75.679919999999996</v>
      </c>
      <c r="AA431" s="5">
        <v>10.24399</v>
      </c>
      <c r="AB431" s="5">
        <v>68.520199000000005</v>
      </c>
      <c r="AC431" s="5">
        <v>77.301139000000006</v>
      </c>
      <c r="AD431" s="5">
        <v>73.830579</v>
      </c>
      <c r="AE431" s="5">
        <v>18.948699999999999</v>
      </c>
      <c r="AF431" s="5">
        <v>22.733253000000001</v>
      </c>
      <c r="AG431" s="5">
        <v>20.98086</v>
      </c>
      <c r="AH431" s="5">
        <v>77.909023000000005</v>
      </c>
      <c r="AI431" s="5">
        <v>11.354614</v>
      </c>
      <c r="AJ431" s="5">
        <v>22.517789</v>
      </c>
      <c r="AK431" s="5">
        <v>21.474820000000001</v>
      </c>
      <c r="AL431" s="5">
        <v>15.306590999999999</v>
      </c>
      <c r="AM431" s="5">
        <v>86.206766000000002</v>
      </c>
      <c r="AN431" s="5">
        <v>16.910138</v>
      </c>
      <c r="AO431" s="5">
        <v>81.497803000000005</v>
      </c>
      <c r="AP431" s="5">
        <v>85.510452999999998</v>
      </c>
      <c r="AQ431" s="5">
        <v>80.650482999999994</v>
      </c>
      <c r="AR431" s="5">
        <v>18.162697999999999</v>
      </c>
      <c r="AS431" s="5">
        <v>24.647701999999999</v>
      </c>
      <c r="AT431" s="5">
        <v>19.300284000000001</v>
      </c>
      <c r="AU431" s="5">
        <v>22.011137999999999</v>
      </c>
      <c r="AV431" s="5">
        <v>26.958538000000001</v>
      </c>
      <c r="AW431" s="5">
        <v>78.927262999999996</v>
      </c>
      <c r="AX431" s="5">
        <v>13.277828</v>
      </c>
    </row>
    <row r="432" spans="1:50" x14ac:dyDescent="0.35">
      <c r="A432" s="5">
        <v>15.812732</v>
      </c>
      <c r="B432" s="5">
        <v>77.229287999999997</v>
      </c>
      <c r="C432" s="5">
        <v>22.284597000000002</v>
      </c>
      <c r="D432" s="5">
        <v>89.193743999999995</v>
      </c>
      <c r="E432" s="5">
        <v>74.475541000000007</v>
      </c>
      <c r="F432" s="5">
        <v>77.538353999999998</v>
      </c>
      <c r="G432" s="5">
        <v>16.573556</v>
      </c>
      <c r="H432" s="5">
        <v>92.060985000000002</v>
      </c>
      <c r="I432" s="5">
        <v>22.800816999999999</v>
      </c>
      <c r="J432" s="5">
        <v>69.350596999999993</v>
      </c>
      <c r="K432" s="5">
        <v>10.249722</v>
      </c>
      <c r="L432" s="5">
        <v>72.630392000000001</v>
      </c>
      <c r="M432" s="5">
        <v>76.598917999999998</v>
      </c>
      <c r="N432" s="5">
        <v>11.340686</v>
      </c>
      <c r="O432" s="5">
        <v>19.600145999999999</v>
      </c>
      <c r="P432" s="5">
        <v>81.003112999999999</v>
      </c>
      <c r="Q432" s="5">
        <v>19.040078999999999</v>
      </c>
      <c r="R432" s="5">
        <v>17.726586000000001</v>
      </c>
      <c r="S432" s="5">
        <v>83.543079000000006</v>
      </c>
      <c r="T432" s="5">
        <v>14.501001</v>
      </c>
      <c r="U432" s="5">
        <v>28.152358</v>
      </c>
      <c r="V432" s="5">
        <v>9.3951899999999995</v>
      </c>
      <c r="W432" s="5">
        <v>77.023432999999997</v>
      </c>
      <c r="X432" s="5">
        <v>83.262028999999998</v>
      </c>
      <c r="Y432" s="5">
        <v>81.714187999999993</v>
      </c>
      <c r="Z432" s="5">
        <v>22.806380000000001</v>
      </c>
      <c r="AA432" s="5">
        <v>17.251937999999999</v>
      </c>
      <c r="AB432" s="5">
        <v>11.147774999999999</v>
      </c>
      <c r="AC432" s="5">
        <v>17.983626000000001</v>
      </c>
      <c r="AD432" s="5">
        <v>29.737183000000002</v>
      </c>
      <c r="AE432" s="5">
        <v>20.267804999999999</v>
      </c>
      <c r="AF432" s="5">
        <v>83.753921000000005</v>
      </c>
      <c r="AG432" s="5">
        <v>21.062747999999999</v>
      </c>
      <c r="AH432" s="5">
        <v>88.454623999999995</v>
      </c>
      <c r="AI432" s="5">
        <v>88.858994999999993</v>
      </c>
      <c r="AJ432" s="5">
        <v>17.746420000000001</v>
      </c>
      <c r="AK432" s="5">
        <v>72.980502999999999</v>
      </c>
      <c r="AL432" s="5">
        <v>9.4289290000000001</v>
      </c>
      <c r="AM432" s="5">
        <v>19.769110999999999</v>
      </c>
      <c r="AN432" s="5">
        <v>19.158318000000001</v>
      </c>
      <c r="AO432" s="5">
        <v>71.754678999999996</v>
      </c>
      <c r="AP432" s="5">
        <v>14.404665</v>
      </c>
      <c r="AQ432" s="5">
        <v>88.202264</v>
      </c>
      <c r="AR432" s="5">
        <v>85.991461000000001</v>
      </c>
      <c r="AS432" s="5">
        <v>80.918352999999996</v>
      </c>
      <c r="AT432" s="5">
        <v>21.742927000000002</v>
      </c>
      <c r="AU432" s="5">
        <v>84.461282999999995</v>
      </c>
      <c r="AV432" s="5">
        <v>72.613495999999998</v>
      </c>
      <c r="AW432" s="5">
        <v>79.512835999999993</v>
      </c>
      <c r="AX432" s="5">
        <v>21.402913000000002</v>
      </c>
    </row>
    <row r="433" spans="1:50" x14ac:dyDescent="0.35">
      <c r="A433" s="5">
        <v>76.212867000000003</v>
      </c>
      <c r="B433" s="5">
        <v>84.871217999999999</v>
      </c>
      <c r="C433" s="5">
        <v>81.055879000000004</v>
      </c>
      <c r="D433" s="5">
        <v>24.044011999999999</v>
      </c>
      <c r="E433" s="5">
        <v>80.878169999999997</v>
      </c>
      <c r="F433" s="5">
        <v>88.829403999999997</v>
      </c>
      <c r="G433" s="5">
        <v>13.943838</v>
      </c>
      <c r="H433" s="5">
        <v>77.614823000000001</v>
      </c>
      <c r="I433" s="5">
        <v>9.5519750000000005</v>
      </c>
      <c r="J433" s="5">
        <v>90.725915999999998</v>
      </c>
      <c r="K433" s="5">
        <v>23.217718000000001</v>
      </c>
      <c r="L433" s="5">
        <v>77.755475000000004</v>
      </c>
      <c r="M433" s="5">
        <v>23.627123999999998</v>
      </c>
      <c r="N433" s="5">
        <v>78.471130000000002</v>
      </c>
      <c r="O433" s="5">
        <v>74.836997999999994</v>
      </c>
      <c r="P433" s="5">
        <v>74.260712999999996</v>
      </c>
      <c r="Q433" s="5">
        <v>30.176434</v>
      </c>
      <c r="R433" s="5">
        <v>19.665248999999999</v>
      </c>
      <c r="S433" s="5">
        <v>16.359226</v>
      </c>
      <c r="T433" s="5">
        <v>80.669850999999994</v>
      </c>
      <c r="U433" s="5">
        <v>28.606580000000001</v>
      </c>
      <c r="V433" s="5">
        <v>21.228187999999999</v>
      </c>
      <c r="W433" s="5">
        <v>25.109465</v>
      </c>
      <c r="X433" s="5">
        <v>24.752673000000001</v>
      </c>
      <c r="Y433" s="5">
        <v>13.328711</v>
      </c>
      <c r="Z433" s="5">
        <v>11.847436999999999</v>
      </c>
      <c r="AA433" s="5">
        <v>74.656801000000002</v>
      </c>
      <c r="AB433" s="5">
        <v>19.324784999999999</v>
      </c>
      <c r="AC433" s="5">
        <v>19.969736000000001</v>
      </c>
      <c r="AD433" s="5">
        <v>12.287712000000001</v>
      </c>
      <c r="AE433" s="5">
        <v>22.556044</v>
      </c>
      <c r="AF433" s="5">
        <v>27.940978000000001</v>
      </c>
      <c r="AG433" s="5">
        <v>16.529378000000001</v>
      </c>
      <c r="AH433" s="5">
        <v>77.704582000000002</v>
      </c>
      <c r="AI433" s="5">
        <v>81.533852999999993</v>
      </c>
      <c r="AJ433" s="5">
        <v>80.342974999999996</v>
      </c>
      <c r="AK433" s="5">
        <v>83.220704999999995</v>
      </c>
      <c r="AL433" s="5">
        <v>84.548946000000001</v>
      </c>
      <c r="AM433" s="5">
        <v>79.105265000000003</v>
      </c>
      <c r="AN433" s="5">
        <v>86.948224999999994</v>
      </c>
      <c r="AO433" s="5">
        <v>22.759343999999999</v>
      </c>
      <c r="AP433" s="5">
        <v>79.386037000000002</v>
      </c>
      <c r="AQ433" s="5">
        <v>23.657610999999999</v>
      </c>
      <c r="AR433" s="5">
        <v>83.014701000000002</v>
      </c>
      <c r="AS433" s="5">
        <v>81.837748000000005</v>
      </c>
      <c r="AT433" s="5">
        <v>23.099155</v>
      </c>
      <c r="AU433" s="5">
        <v>87.366326000000001</v>
      </c>
      <c r="AV433" s="5">
        <v>79.696353999999999</v>
      </c>
      <c r="AW433" s="5">
        <v>85.132542000000001</v>
      </c>
      <c r="AX433" s="5">
        <v>20.185924</v>
      </c>
    </row>
    <row r="434" spans="1:50" x14ac:dyDescent="0.35">
      <c r="A434" s="5">
        <v>16.77007</v>
      </c>
      <c r="B434" s="5">
        <v>80.589241000000001</v>
      </c>
      <c r="C434" s="5">
        <v>73.279362000000006</v>
      </c>
      <c r="D434" s="5">
        <v>77.257007999999999</v>
      </c>
      <c r="E434" s="5">
        <v>24.607847</v>
      </c>
      <c r="F434" s="5">
        <v>24.272262999999999</v>
      </c>
      <c r="G434" s="5">
        <v>15.116723</v>
      </c>
      <c r="H434" s="5">
        <v>79.494456</v>
      </c>
      <c r="I434" s="5">
        <v>79.369356999999994</v>
      </c>
      <c r="J434" s="5">
        <v>84.920940999999999</v>
      </c>
      <c r="K434" s="5">
        <v>84.077251000000004</v>
      </c>
      <c r="L434" s="5">
        <v>74.290988999999996</v>
      </c>
      <c r="M434" s="5">
        <v>17.372267000000001</v>
      </c>
      <c r="N434" s="5">
        <v>75.480159999999998</v>
      </c>
      <c r="O434" s="5">
        <v>20.115241000000001</v>
      </c>
      <c r="P434" s="5">
        <v>21.284996</v>
      </c>
      <c r="Q434" s="5">
        <v>17.373328000000001</v>
      </c>
      <c r="R434" s="5">
        <v>77.581845999999999</v>
      </c>
      <c r="S434" s="5">
        <v>86.727232999999998</v>
      </c>
      <c r="T434" s="5">
        <v>80.464011999999997</v>
      </c>
      <c r="U434" s="5">
        <v>15.370646000000001</v>
      </c>
      <c r="V434" s="5">
        <v>21.585666</v>
      </c>
      <c r="W434" s="5">
        <v>23.728199</v>
      </c>
      <c r="X434" s="5">
        <v>77.952350999999993</v>
      </c>
      <c r="Y434" s="5">
        <v>18.371578</v>
      </c>
      <c r="Z434" s="5">
        <v>84.913989000000001</v>
      </c>
      <c r="AA434" s="5">
        <v>22.236837000000001</v>
      </c>
      <c r="AB434" s="5">
        <v>81.370794000000004</v>
      </c>
      <c r="AC434" s="5">
        <v>4.8598020000000002</v>
      </c>
      <c r="AD434" s="5">
        <v>77.609801000000004</v>
      </c>
      <c r="AE434" s="5">
        <v>6.2945060000000002</v>
      </c>
      <c r="AF434" s="5">
        <v>26.544536000000001</v>
      </c>
      <c r="AG434" s="5">
        <v>77.604123000000001</v>
      </c>
      <c r="AH434" s="5">
        <v>81.576689999999999</v>
      </c>
      <c r="AI434" s="5">
        <v>21.380178000000001</v>
      </c>
      <c r="AJ434" s="5">
        <v>78.815010999999998</v>
      </c>
      <c r="AK434" s="5">
        <v>81.097757999999999</v>
      </c>
      <c r="AL434" s="5">
        <v>16.469390000000001</v>
      </c>
      <c r="AM434" s="5">
        <v>70.025212999999994</v>
      </c>
      <c r="AN434" s="5">
        <v>74.605720000000005</v>
      </c>
      <c r="AO434" s="5">
        <v>73.961698999999996</v>
      </c>
      <c r="AP434" s="5">
        <v>12.599095999999999</v>
      </c>
      <c r="AQ434" s="5">
        <v>21.939959999999999</v>
      </c>
      <c r="AR434" s="5">
        <v>30.505420000000001</v>
      </c>
      <c r="AS434" s="5">
        <v>77.813059999999993</v>
      </c>
      <c r="AT434" s="5">
        <v>21.593802</v>
      </c>
      <c r="AU434" s="5">
        <v>19.826069</v>
      </c>
      <c r="AV434" s="5">
        <v>82.911753000000004</v>
      </c>
      <c r="AW434" s="5">
        <v>20.290210999999999</v>
      </c>
      <c r="AX434" s="5">
        <v>75.937453000000005</v>
      </c>
    </row>
    <row r="435" spans="1:50" x14ac:dyDescent="0.35">
      <c r="A435" s="5">
        <v>28.371753999999999</v>
      </c>
      <c r="B435" s="5">
        <v>74.032539</v>
      </c>
      <c r="C435" s="5">
        <v>17.054255000000001</v>
      </c>
      <c r="D435" s="5">
        <v>78.473484999999997</v>
      </c>
      <c r="E435" s="5">
        <v>73.413004000000001</v>
      </c>
      <c r="F435" s="5">
        <v>21.875512000000001</v>
      </c>
      <c r="G435" s="5">
        <v>83.043727000000004</v>
      </c>
      <c r="H435" s="5">
        <v>88.397945000000007</v>
      </c>
      <c r="I435" s="5">
        <v>22.311989000000001</v>
      </c>
      <c r="J435" s="5">
        <v>80.736078000000006</v>
      </c>
      <c r="K435" s="5">
        <v>79.045311999999996</v>
      </c>
      <c r="L435" s="5">
        <v>80.545080999999996</v>
      </c>
      <c r="M435" s="5">
        <v>20.780311000000001</v>
      </c>
      <c r="N435" s="5">
        <v>78.585994999999997</v>
      </c>
      <c r="O435" s="5">
        <v>21.317271999999999</v>
      </c>
      <c r="P435" s="5">
        <v>79.436848999999995</v>
      </c>
      <c r="Q435" s="5">
        <v>20.598077</v>
      </c>
      <c r="R435" s="5">
        <v>28.861688000000001</v>
      </c>
      <c r="S435" s="5">
        <v>27.787941</v>
      </c>
      <c r="T435" s="5">
        <v>85.140235000000004</v>
      </c>
      <c r="U435" s="5">
        <v>78.797212000000002</v>
      </c>
      <c r="V435" s="5">
        <v>19.486772999999999</v>
      </c>
      <c r="W435" s="5">
        <v>10.74607</v>
      </c>
      <c r="X435" s="5">
        <v>18.951087999999999</v>
      </c>
      <c r="Y435" s="5">
        <v>79.745278999999996</v>
      </c>
      <c r="Z435" s="5">
        <v>76.835947000000004</v>
      </c>
      <c r="AA435" s="5">
        <v>84.714620999999994</v>
      </c>
      <c r="AB435" s="5">
        <v>85.869215999999994</v>
      </c>
      <c r="AC435" s="5">
        <v>83.659192000000004</v>
      </c>
      <c r="AD435" s="5">
        <v>69.995840000000001</v>
      </c>
      <c r="AE435" s="5">
        <v>75.916702000000001</v>
      </c>
      <c r="AF435" s="5">
        <v>81.558386999999996</v>
      </c>
      <c r="AG435" s="5">
        <v>82.387125999999995</v>
      </c>
      <c r="AH435" s="5">
        <v>16.584813</v>
      </c>
      <c r="AI435" s="5">
        <v>77.755632000000006</v>
      </c>
      <c r="AJ435" s="5">
        <v>13.340344999999999</v>
      </c>
      <c r="AK435" s="5">
        <v>69.529668999999998</v>
      </c>
      <c r="AL435" s="5">
        <v>74.787221000000002</v>
      </c>
      <c r="AM435" s="5">
        <v>75.984427999999994</v>
      </c>
      <c r="AN435" s="5">
        <v>80.949515000000005</v>
      </c>
      <c r="AO435" s="5">
        <v>20.106833999999999</v>
      </c>
      <c r="AP435" s="5">
        <v>81.447316000000001</v>
      </c>
      <c r="AQ435" s="5">
        <v>18.123118000000002</v>
      </c>
      <c r="AR435" s="5">
        <v>85.386050999999995</v>
      </c>
      <c r="AS435" s="5">
        <v>16.141508000000002</v>
      </c>
      <c r="AT435" s="5">
        <v>76.918717999999998</v>
      </c>
      <c r="AU435" s="5">
        <v>16.618901999999999</v>
      </c>
      <c r="AV435" s="5">
        <v>84.261455999999995</v>
      </c>
      <c r="AW435" s="5">
        <v>80.572533000000007</v>
      </c>
      <c r="AX435" s="5">
        <v>78.719649000000004</v>
      </c>
    </row>
    <row r="436" spans="1:50" x14ac:dyDescent="0.35">
      <c r="A436" s="5">
        <v>81.421250000000001</v>
      </c>
      <c r="B436" s="5">
        <v>73.767458000000005</v>
      </c>
      <c r="C436" s="5">
        <v>77.195966999999996</v>
      </c>
      <c r="D436" s="5">
        <v>17.327769</v>
      </c>
      <c r="E436" s="5">
        <v>11.525114</v>
      </c>
      <c r="F436" s="5">
        <v>20.914904</v>
      </c>
      <c r="G436" s="5">
        <v>13.064705999999999</v>
      </c>
      <c r="H436" s="5">
        <v>19.372485000000001</v>
      </c>
      <c r="I436" s="5">
        <v>73.107639000000006</v>
      </c>
      <c r="J436" s="5">
        <v>76.016441</v>
      </c>
      <c r="K436" s="5">
        <v>22.863510000000002</v>
      </c>
      <c r="L436" s="5">
        <v>84.257311000000001</v>
      </c>
      <c r="M436" s="5">
        <v>23.99766</v>
      </c>
      <c r="N436" s="5">
        <v>90.326357000000002</v>
      </c>
      <c r="O436" s="5">
        <v>20.660308000000001</v>
      </c>
      <c r="P436" s="5">
        <v>82.649928000000003</v>
      </c>
      <c r="Q436" s="5">
        <v>23.124497999999999</v>
      </c>
      <c r="R436" s="5">
        <v>79.925065000000004</v>
      </c>
      <c r="S436" s="5">
        <v>22.619743</v>
      </c>
      <c r="T436" s="5">
        <v>18.553756</v>
      </c>
      <c r="U436" s="5">
        <v>22.285304</v>
      </c>
      <c r="V436" s="5">
        <v>80.975397000000001</v>
      </c>
      <c r="W436" s="5">
        <v>15.300751999999999</v>
      </c>
      <c r="X436" s="5">
        <v>71.846035999999998</v>
      </c>
      <c r="Y436" s="5">
        <v>14.661648</v>
      </c>
      <c r="Z436" s="5">
        <v>79.334618000000006</v>
      </c>
      <c r="AA436" s="5">
        <v>25.773945999999999</v>
      </c>
      <c r="AB436" s="5">
        <v>20.904678000000001</v>
      </c>
      <c r="AC436" s="5">
        <v>27.266079999999999</v>
      </c>
      <c r="AD436" s="5">
        <v>20.793116999999999</v>
      </c>
      <c r="AE436" s="5">
        <v>81.298168000000004</v>
      </c>
      <c r="AF436" s="5">
        <v>16.481933999999999</v>
      </c>
      <c r="AG436" s="5">
        <v>67.098343</v>
      </c>
      <c r="AH436" s="5">
        <v>19.618314000000002</v>
      </c>
      <c r="AI436" s="5">
        <v>75.201770999999994</v>
      </c>
      <c r="AJ436" s="5">
        <v>20.901482999999999</v>
      </c>
      <c r="AK436" s="5">
        <v>85.085437999999996</v>
      </c>
      <c r="AL436" s="5">
        <v>22.460483</v>
      </c>
      <c r="AM436" s="5">
        <v>80.325225000000003</v>
      </c>
      <c r="AN436" s="5">
        <v>79.866341000000006</v>
      </c>
      <c r="AO436" s="5">
        <v>77.890575999999996</v>
      </c>
      <c r="AP436" s="5">
        <v>80.544559000000007</v>
      </c>
      <c r="AQ436" s="5">
        <v>24.927118</v>
      </c>
      <c r="AR436" s="5">
        <v>83.904377999999994</v>
      </c>
      <c r="AS436" s="5">
        <v>81.263830999999996</v>
      </c>
      <c r="AT436" s="5">
        <v>18.010024999999999</v>
      </c>
      <c r="AU436" s="5">
        <v>19.241734999999998</v>
      </c>
      <c r="AV436" s="5">
        <v>73.463267999999999</v>
      </c>
      <c r="AW436" s="5">
        <v>83.914451</v>
      </c>
      <c r="AX436" s="5">
        <v>15.463692</v>
      </c>
    </row>
    <row r="437" spans="1:50" x14ac:dyDescent="0.35">
      <c r="A437" s="5">
        <v>73.410139999999998</v>
      </c>
      <c r="B437" s="5">
        <v>84.725059999999999</v>
      </c>
      <c r="C437" s="5">
        <v>28.444307999999999</v>
      </c>
      <c r="D437" s="5">
        <v>21.326356000000001</v>
      </c>
      <c r="E437" s="5">
        <v>80.024670999999998</v>
      </c>
      <c r="F437" s="5">
        <v>89.007805000000005</v>
      </c>
      <c r="G437" s="5">
        <v>81.529843</v>
      </c>
      <c r="H437" s="5">
        <v>80.689667</v>
      </c>
      <c r="I437" s="5">
        <v>79.573536000000004</v>
      </c>
      <c r="J437" s="5">
        <v>20.598413999999998</v>
      </c>
      <c r="K437" s="5">
        <v>20.561432</v>
      </c>
      <c r="L437" s="5">
        <v>24.163298000000001</v>
      </c>
      <c r="M437" s="5">
        <v>16.667983</v>
      </c>
      <c r="N437" s="5">
        <v>69.500799999999998</v>
      </c>
      <c r="O437" s="5">
        <v>82.139792999999997</v>
      </c>
      <c r="P437" s="5">
        <v>19.837972000000001</v>
      </c>
      <c r="Q437" s="5">
        <v>16.093730999999998</v>
      </c>
      <c r="R437" s="5">
        <v>15.849068000000001</v>
      </c>
      <c r="S437" s="5">
        <v>87.999454</v>
      </c>
      <c r="T437" s="5">
        <v>21.588443000000002</v>
      </c>
      <c r="U437" s="5">
        <v>86.524837000000005</v>
      </c>
      <c r="V437" s="5">
        <v>15.457723</v>
      </c>
      <c r="W437" s="5">
        <v>17.893194999999999</v>
      </c>
      <c r="X437" s="5">
        <v>71.914356999999995</v>
      </c>
      <c r="Y437" s="5">
        <v>72.261668999999998</v>
      </c>
      <c r="Z437" s="5">
        <v>75.606401000000005</v>
      </c>
      <c r="AA437" s="5">
        <v>27.518103</v>
      </c>
      <c r="AB437" s="5">
        <v>76.607759999999999</v>
      </c>
      <c r="AC437" s="5">
        <v>74.432300999999995</v>
      </c>
      <c r="AD437" s="5">
        <v>78.292929999999998</v>
      </c>
      <c r="AE437" s="5">
        <v>83.11891</v>
      </c>
      <c r="AF437" s="5">
        <v>81.208416999999997</v>
      </c>
      <c r="AG437" s="5">
        <v>11.613393</v>
      </c>
      <c r="AH437" s="5">
        <v>14.763401</v>
      </c>
      <c r="AI437" s="5">
        <v>80.313626999999997</v>
      </c>
      <c r="AJ437" s="5">
        <v>77.504824999999997</v>
      </c>
      <c r="AK437" s="5">
        <v>76.772165999999999</v>
      </c>
      <c r="AL437" s="5">
        <v>81.840407999999996</v>
      </c>
      <c r="AM437" s="5">
        <v>85.408945000000003</v>
      </c>
      <c r="AN437" s="5">
        <v>21.075035</v>
      </c>
      <c r="AO437" s="5">
        <v>75.712388000000004</v>
      </c>
      <c r="AP437" s="5">
        <v>20.51154</v>
      </c>
      <c r="AQ437" s="5">
        <v>16.031956000000001</v>
      </c>
      <c r="AR437" s="5">
        <v>85.144174000000007</v>
      </c>
      <c r="AS437" s="5">
        <v>25.365659000000001</v>
      </c>
      <c r="AT437" s="5">
        <v>22.961856999999998</v>
      </c>
      <c r="AU437" s="5">
        <v>81.156760000000006</v>
      </c>
      <c r="AV437" s="5">
        <v>81.934265999999994</v>
      </c>
      <c r="AW437" s="5">
        <v>22.825673999999999</v>
      </c>
      <c r="AX437" s="5">
        <v>90.788336999999999</v>
      </c>
    </row>
    <row r="438" spans="1:50" x14ac:dyDescent="0.35">
      <c r="A438" s="5">
        <v>80.654522999999998</v>
      </c>
      <c r="B438" s="5">
        <v>79.668626000000003</v>
      </c>
      <c r="C438" s="5">
        <v>11.894933</v>
      </c>
      <c r="D438" s="5">
        <v>81.986633999999995</v>
      </c>
      <c r="E438" s="5">
        <v>78.675922</v>
      </c>
      <c r="F438" s="5">
        <v>80.067357000000001</v>
      </c>
      <c r="G438" s="5">
        <v>85.844927999999996</v>
      </c>
      <c r="H438" s="5">
        <v>79.333657000000002</v>
      </c>
      <c r="I438" s="5">
        <v>20.859694000000001</v>
      </c>
      <c r="J438" s="5">
        <v>78.547860999999997</v>
      </c>
      <c r="K438" s="5">
        <v>74.797753999999998</v>
      </c>
      <c r="L438" s="5">
        <v>75.037403999999995</v>
      </c>
      <c r="M438" s="5">
        <v>26.947963000000001</v>
      </c>
      <c r="N438" s="5">
        <v>22.806398000000002</v>
      </c>
      <c r="O438" s="5">
        <v>25.011275000000001</v>
      </c>
      <c r="P438" s="5">
        <v>23.615447</v>
      </c>
      <c r="Q438" s="5">
        <v>13.803485999999999</v>
      </c>
      <c r="R438" s="5">
        <v>79.064700000000002</v>
      </c>
      <c r="S438" s="5">
        <v>22.678156000000001</v>
      </c>
      <c r="T438" s="5">
        <v>78.260491999999999</v>
      </c>
      <c r="U438" s="5">
        <v>22.13252</v>
      </c>
      <c r="V438" s="5">
        <v>12.734282</v>
      </c>
      <c r="W438" s="5">
        <v>27.606726999999999</v>
      </c>
      <c r="X438" s="5">
        <v>14.172984</v>
      </c>
      <c r="Y438" s="5">
        <v>13.775765</v>
      </c>
      <c r="Z438" s="5">
        <v>21.693016</v>
      </c>
      <c r="AA438" s="5">
        <v>81.024829999999994</v>
      </c>
      <c r="AB438" s="5">
        <v>78.608707999999993</v>
      </c>
      <c r="AC438" s="5">
        <v>10.019869</v>
      </c>
      <c r="AD438" s="5">
        <v>81.925062999999994</v>
      </c>
      <c r="AE438" s="5">
        <v>27.307682</v>
      </c>
      <c r="AF438" s="5">
        <v>78.109317000000004</v>
      </c>
      <c r="AG438" s="5">
        <v>24.188476999999999</v>
      </c>
      <c r="AH438" s="5">
        <v>77.044729000000004</v>
      </c>
      <c r="AI438" s="5">
        <v>22.087122999999998</v>
      </c>
      <c r="AJ438" s="5">
        <v>80.227169000000004</v>
      </c>
      <c r="AK438" s="5">
        <v>91.888765000000006</v>
      </c>
      <c r="AL438" s="5">
        <v>78.275891999999999</v>
      </c>
      <c r="AM438" s="5">
        <v>23.467531000000001</v>
      </c>
      <c r="AN438" s="5">
        <v>25.237749999999998</v>
      </c>
      <c r="AO438" s="5">
        <v>15.02139</v>
      </c>
      <c r="AP438" s="5">
        <v>78.381637999999995</v>
      </c>
      <c r="AQ438" s="5">
        <v>15.669124999999999</v>
      </c>
      <c r="AR438" s="5">
        <v>24.813596</v>
      </c>
      <c r="AS438" s="5">
        <v>15.671761999999999</v>
      </c>
      <c r="AT438" s="5">
        <v>25.185987000000001</v>
      </c>
      <c r="AU438" s="5">
        <v>83.136301000000003</v>
      </c>
      <c r="AV438" s="5">
        <v>84.781694999999999</v>
      </c>
      <c r="AW438" s="5">
        <v>82.424457000000004</v>
      </c>
      <c r="AX438" s="5">
        <v>80.742481999999995</v>
      </c>
    </row>
    <row r="439" spans="1:50" x14ac:dyDescent="0.35">
      <c r="A439" s="5">
        <v>74.616288999999995</v>
      </c>
      <c r="B439" s="5">
        <v>20.618825999999999</v>
      </c>
      <c r="C439" s="5">
        <v>82.637168000000003</v>
      </c>
      <c r="D439" s="5">
        <v>74.137872000000002</v>
      </c>
      <c r="E439" s="5">
        <v>74.922754999999995</v>
      </c>
      <c r="F439" s="5">
        <v>74.278988999999996</v>
      </c>
      <c r="G439" s="5">
        <v>78.232163</v>
      </c>
      <c r="H439" s="5">
        <v>85.347589999999997</v>
      </c>
      <c r="I439" s="5">
        <v>22.212934000000001</v>
      </c>
      <c r="J439" s="5">
        <v>23.090057000000002</v>
      </c>
      <c r="K439" s="5">
        <v>22.644393000000001</v>
      </c>
      <c r="L439" s="5">
        <v>15.066864000000001</v>
      </c>
      <c r="M439" s="5">
        <v>18.795929000000001</v>
      </c>
      <c r="N439" s="5">
        <v>14.387081</v>
      </c>
      <c r="O439" s="5">
        <v>82.171580000000006</v>
      </c>
      <c r="P439" s="5">
        <v>85.482248999999996</v>
      </c>
      <c r="Q439" s="5">
        <v>20.707117</v>
      </c>
      <c r="R439" s="5">
        <v>83.543954999999997</v>
      </c>
      <c r="S439" s="5">
        <v>17.508609</v>
      </c>
      <c r="T439" s="5">
        <v>20.337398</v>
      </c>
      <c r="U439" s="5">
        <v>18.862376999999999</v>
      </c>
      <c r="V439" s="5">
        <v>87.540853999999996</v>
      </c>
      <c r="W439" s="5">
        <v>25.653797999999998</v>
      </c>
      <c r="X439" s="5">
        <v>79.403935000000004</v>
      </c>
      <c r="Y439" s="5">
        <v>77.509054000000006</v>
      </c>
      <c r="Z439" s="5">
        <v>83.709119000000001</v>
      </c>
      <c r="AA439" s="5">
        <v>85.002928999999995</v>
      </c>
      <c r="AB439" s="5">
        <v>77.477840999999998</v>
      </c>
      <c r="AC439" s="5">
        <v>21.027996000000002</v>
      </c>
      <c r="AD439" s="5">
        <v>78.017090999999994</v>
      </c>
      <c r="AE439" s="5">
        <v>25.101434000000001</v>
      </c>
      <c r="AF439" s="5">
        <v>22.824760999999999</v>
      </c>
      <c r="AG439" s="5">
        <v>82.485428999999996</v>
      </c>
      <c r="AH439" s="5">
        <v>21.208159999999999</v>
      </c>
      <c r="AI439" s="5">
        <v>26.758821999999999</v>
      </c>
      <c r="AJ439" s="5">
        <v>82.294955999999999</v>
      </c>
      <c r="AK439" s="5">
        <v>27.115068000000001</v>
      </c>
      <c r="AL439" s="5">
        <v>81.311706999999998</v>
      </c>
      <c r="AM439" s="5">
        <v>15.836945999999999</v>
      </c>
      <c r="AN439" s="5">
        <v>80.982765000000001</v>
      </c>
      <c r="AO439" s="5">
        <v>20.304417999999998</v>
      </c>
      <c r="AP439" s="5">
        <v>78.965785999999994</v>
      </c>
      <c r="AQ439" s="5">
        <v>80.475689000000003</v>
      </c>
      <c r="AR439" s="5">
        <v>75.119844999999998</v>
      </c>
      <c r="AS439" s="5">
        <v>24.145986000000001</v>
      </c>
      <c r="AT439" s="5">
        <v>26.634367000000001</v>
      </c>
      <c r="AU439" s="5">
        <v>18.920638</v>
      </c>
      <c r="AV439" s="5">
        <v>12.392015000000001</v>
      </c>
      <c r="AW439" s="5">
        <v>21.776062</v>
      </c>
      <c r="AX439" s="5">
        <v>79.663404</v>
      </c>
    </row>
    <row r="440" spans="1:50" x14ac:dyDescent="0.35">
      <c r="A440" s="5">
        <v>26.504369000000001</v>
      </c>
      <c r="B440" s="5">
        <v>25.902933999999998</v>
      </c>
      <c r="C440" s="5">
        <v>84.251163000000005</v>
      </c>
      <c r="D440" s="5">
        <v>86.268878000000001</v>
      </c>
      <c r="E440" s="5">
        <v>18.851158000000002</v>
      </c>
      <c r="F440" s="5">
        <v>17.942686999999999</v>
      </c>
      <c r="G440" s="5">
        <v>76.413397000000003</v>
      </c>
      <c r="H440" s="5">
        <v>87.341577000000001</v>
      </c>
      <c r="I440" s="5">
        <v>85.929992999999996</v>
      </c>
      <c r="J440" s="5">
        <v>21.238344000000001</v>
      </c>
      <c r="K440" s="5">
        <v>81.869868999999994</v>
      </c>
      <c r="L440" s="5">
        <v>29.755293999999999</v>
      </c>
      <c r="M440" s="5">
        <v>19.022245999999999</v>
      </c>
      <c r="N440" s="5">
        <v>24.641501000000002</v>
      </c>
      <c r="O440" s="5">
        <v>21.793526</v>
      </c>
      <c r="P440" s="5">
        <v>12.87288</v>
      </c>
      <c r="Q440" s="5">
        <v>83.244477000000003</v>
      </c>
      <c r="R440" s="5">
        <v>83.624116999999998</v>
      </c>
      <c r="S440" s="5">
        <v>68.253805</v>
      </c>
      <c r="T440" s="5">
        <v>24.452463000000002</v>
      </c>
      <c r="U440" s="5">
        <v>78.532103000000006</v>
      </c>
      <c r="V440" s="5">
        <v>76.259838000000002</v>
      </c>
      <c r="W440" s="5">
        <v>78.312392000000003</v>
      </c>
      <c r="X440" s="5">
        <v>16.952382</v>
      </c>
      <c r="Y440" s="5">
        <v>80.538499999999999</v>
      </c>
      <c r="Z440" s="5">
        <v>25.930971</v>
      </c>
      <c r="AA440" s="5">
        <v>22.108653</v>
      </c>
      <c r="AB440" s="5">
        <v>72.423378</v>
      </c>
      <c r="AC440" s="5">
        <v>81.610004000000004</v>
      </c>
      <c r="AD440" s="5">
        <v>30.051303000000001</v>
      </c>
      <c r="AE440" s="5">
        <v>22.074984000000001</v>
      </c>
      <c r="AF440" s="5">
        <v>20.212540000000001</v>
      </c>
      <c r="AG440" s="5">
        <v>77.899737999999999</v>
      </c>
      <c r="AH440" s="5">
        <v>10.647805</v>
      </c>
      <c r="AI440" s="5">
        <v>20.364391000000001</v>
      </c>
      <c r="AJ440" s="5">
        <v>14.279652</v>
      </c>
      <c r="AK440" s="5">
        <v>79.676839999999999</v>
      </c>
      <c r="AL440" s="5">
        <v>18.444118</v>
      </c>
      <c r="AM440" s="5">
        <v>14.144449</v>
      </c>
      <c r="AN440" s="5">
        <v>21.287582</v>
      </c>
      <c r="AO440" s="5">
        <v>83.242697000000007</v>
      </c>
      <c r="AP440" s="5">
        <v>18.466726000000001</v>
      </c>
      <c r="AQ440" s="5">
        <v>24.458053</v>
      </c>
      <c r="AR440" s="5">
        <v>19.998525000000001</v>
      </c>
      <c r="AS440" s="5">
        <v>82.997810999999999</v>
      </c>
      <c r="AT440" s="5">
        <v>22.052215</v>
      </c>
      <c r="AU440" s="5">
        <v>21.143636999999998</v>
      </c>
      <c r="AV440" s="5">
        <v>18.491368000000001</v>
      </c>
      <c r="AW440" s="5">
        <v>82.924661999999998</v>
      </c>
      <c r="AX440" s="5">
        <v>18.559735</v>
      </c>
    </row>
    <row r="441" spans="1:50" x14ac:dyDescent="0.35">
      <c r="A441" s="5">
        <v>74.808420999999996</v>
      </c>
      <c r="B441" s="5">
        <v>90.535486000000006</v>
      </c>
      <c r="C441" s="5">
        <v>20.810499</v>
      </c>
      <c r="D441" s="5">
        <v>24.403133</v>
      </c>
      <c r="E441" s="5">
        <v>14.529244</v>
      </c>
      <c r="F441" s="5">
        <v>26.989253000000001</v>
      </c>
      <c r="G441" s="5">
        <v>75.074686</v>
      </c>
      <c r="H441" s="5">
        <v>81.603076999999999</v>
      </c>
      <c r="I441" s="5">
        <v>16.711012</v>
      </c>
      <c r="J441" s="5">
        <v>71.838819000000001</v>
      </c>
      <c r="K441" s="5">
        <v>74.320887999999997</v>
      </c>
      <c r="L441" s="5">
        <v>22.739782999999999</v>
      </c>
      <c r="M441" s="5">
        <v>82.804939000000005</v>
      </c>
      <c r="N441" s="5">
        <v>10.205916999999999</v>
      </c>
      <c r="O441" s="5">
        <v>26.708255999999999</v>
      </c>
      <c r="P441" s="5">
        <v>17.732419</v>
      </c>
      <c r="Q441" s="5">
        <v>29.558309999999999</v>
      </c>
      <c r="R441" s="5">
        <v>16.029139000000001</v>
      </c>
      <c r="S441" s="5">
        <v>19.762732</v>
      </c>
      <c r="T441" s="5">
        <v>24.370023</v>
      </c>
      <c r="U441" s="5">
        <v>20.620691000000001</v>
      </c>
      <c r="V441" s="5">
        <v>85.587603999999999</v>
      </c>
      <c r="W441" s="5">
        <v>81.236510999999993</v>
      </c>
      <c r="X441" s="5">
        <v>23.627338000000002</v>
      </c>
      <c r="Y441" s="5">
        <v>17.196012</v>
      </c>
      <c r="Z441" s="5">
        <v>82.584321000000003</v>
      </c>
      <c r="AA441" s="5">
        <v>26.162665000000001</v>
      </c>
      <c r="AB441" s="5">
        <v>15.111174999999999</v>
      </c>
      <c r="AC441" s="5">
        <v>82.950434999999999</v>
      </c>
      <c r="AD441" s="5">
        <v>79.498170000000002</v>
      </c>
      <c r="AE441" s="5">
        <v>14.71265</v>
      </c>
      <c r="AF441" s="5">
        <v>80.745620000000002</v>
      </c>
      <c r="AG441" s="5">
        <v>76.190804999999997</v>
      </c>
      <c r="AH441" s="5">
        <v>17.186433000000001</v>
      </c>
      <c r="AI441" s="5">
        <v>81.375845999999996</v>
      </c>
      <c r="AJ441" s="5">
        <v>83.339820000000003</v>
      </c>
      <c r="AK441" s="5">
        <v>17.435165999999999</v>
      </c>
      <c r="AL441" s="5">
        <v>87.227154999999996</v>
      </c>
      <c r="AM441" s="5">
        <v>12.297157</v>
      </c>
      <c r="AN441" s="5">
        <v>84.189897999999999</v>
      </c>
      <c r="AO441" s="5">
        <v>81.293305000000004</v>
      </c>
      <c r="AP441" s="5">
        <v>89.179506000000003</v>
      </c>
      <c r="AQ441" s="5">
        <v>77.406319999999994</v>
      </c>
      <c r="AR441" s="5">
        <v>79.673000999999999</v>
      </c>
      <c r="AS441" s="5">
        <v>77.779756000000006</v>
      </c>
      <c r="AT441" s="5">
        <v>78.624941000000007</v>
      </c>
      <c r="AU441" s="5">
        <v>79.720185999999998</v>
      </c>
      <c r="AV441" s="5">
        <v>87.001418999999999</v>
      </c>
      <c r="AW441" s="5">
        <v>26.831548000000002</v>
      </c>
      <c r="AX441" s="5">
        <v>73.183958000000004</v>
      </c>
    </row>
    <row r="442" spans="1:50" x14ac:dyDescent="0.35">
      <c r="A442" s="5">
        <v>19.690579</v>
      </c>
      <c r="B442" s="5">
        <v>78.787008</v>
      </c>
      <c r="C442" s="5">
        <v>77.990245999999999</v>
      </c>
      <c r="D442" s="5">
        <v>20.594407</v>
      </c>
      <c r="E442" s="5">
        <v>78.471688</v>
      </c>
      <c r="F442" s="5">
        <v>73.782095999999996</v>
      </c>
      <c r="G442" s="5">
        <v>82.516249000000002</v>
      </c>
      <c r="H442" s="5">
        <v>26.974526999999998</v>
      </c>
      <c r="I442" s="5">
        <v>87.818805999999995</v>
      </c>
      <c r="J442" s="5">
        <v>79.063293999999999</v>
      </c>
      <c r="K442" s="5">
        <v>26.113634999999999</v>
      </c>
      <c r="L442" s="5">
        <v>21.363361999999999</v>
      </c>
      <c r="M442" s="5">
        <v>14.732082</v>
      </c>
      <c r="N442" s="5">
        <v>22.258455000000001</v>
      </c>
      <c r="O442" s="5">
        <v>17.355612000000001</v>
      </c>
      <c r="P442" s="5">
        <v>85.9011</v>
      </c>
      <c r="Q442" s="5">
        <v>77.943107999999995</v>
      </c>
      <c r="R442" s="5">
        <v>17.647385</v>
      </c>
      <c r="S442" s="5">
        <v>72.127145999999996</v>
      </c>
      <c r="T442" s="5">
        <v>74.294787999999997</v>
      </c>
      <c r="U442" s="5">
        <v>19.063756999999999</v>
      </c>
      <c r="V442" s="5">
        <v>16.798835</v>
      </c>
      <c r="W442" s="5">
        <v>24.83305</v>
      </c>
      <c r="X442" s="5">
        <v>84.456891999999996</v>
      </c>
      <c r="Y442" s="5">
        <v>84.363956000000002</v>
      </c>
      <c r="Z442" s="5">
        <v>75.596020999999993</v>
      </c>
      <c r="AA442" s="5">
        <v>84.118651999999997</v>
      </c>
      <c r="AB442" s="5">
        <v>21.010881999999999</v>
      </c>
      <c r="AC442" s="5">
        <v>77.972994999999997</v>
      </c>
      <c r="AD442" s="5">
        <v>23.860555999999999</v>
      </c>
      <c r="AE442" s="5">
        <v>21.045888999999999</v>
      </c>
      <c r="AF442" s="5">
        <v>72.090057000000002</v>
      </c>
      <c r="AG442" s="5">
        <v>77.134365000000003</v>
      </c>
      <c r="AH442" s="5">
        <v>17.749195</v>
      </c>
      <c r="AI442" s="5">
        <v>83.242735999999994</v>
      </c>
      <c r="AJ442" s="5">
        <v>86.544072</v>
      </c>
      <c r="AK442" s="5">
        <v>80.096817000000001</v>
      </c>
      <c r="AL442" s="5">
        <v>83.295503999999994</v>
      </c>
      <c r="AM442" s="5">
        <v>83.476196999999999</v>
      </c>
      <c r="AN442" s="5">
        <v>16.466456000000001</v>
      </c>
      <c r="AO442" s="5">
        <v>22.701889000000001</v>
      </c>
      <c r="AP442" s="5">
        <v>22.753606999999999</v>
      </c>
      <c r="AQ442" s="5">
        <v>22.759179</v>
      </c>
      <c r="AR442" s="5">
        <v>81.655974999999998</v>
      </c>
      <c r="AS442" s="5">
        <v>19.384916</v>
      </c>
      <c r="AT442" s="5">
        <v>82.636945999999995</v>
      </c>
      <c r="AU442" s="5">
        <v>83.288998000000007</v>
      </c>
      <c r="AV442" s="5">
        <v>25.039401000000002</v>
      </c>
      <c r="AW442" s="5">
        <v>19.088654999999999</v>
      </c>
      <c r="AX442" s="5">
        <v>77.991581999999994</v>
      </c>
    </row>
    <row r="443" spans="1:50" x14ac:dyDescent="0.35">
      <c r="A443" s="5">
        <v>84.059650000000005</v>
      </c>
      <c r="B443" s="5">
        <v>80.266542999999999</v>
      </c>
      <c r="C443" s="5">
        <v>82.394865999999993</v>
      </c>
      <c r="D443" s="5">
        <v>87.735240000000005</v>
      </c>
      <c r="E443" s="5">
        <v>28.550014000000001</v>
      </c>
      <c r="F443" s="5">
        <v>78.070808</v>
      </c>
      <c r="G443" s="5">
        <v>81.565252999999998</v>
      </c>
      <c r="H443" s="5">
        <v>12.052382</v>
      </c>
      <c r="I443" s="5">
        <v>79.302591000000007</v>
      </c>
      <c r="J443" s="5">
        <v>17.496804000000001</v>
      </c>
      <c r="K443" s="5">
        <v>27.831569999999999</v>
      </c>
      <c r="L443" s="5">
        <v>19.403219</v>
      </c>
      <c r="M443" s="5">
        <v>19.049697999999999</v>
      </c>
      <c r="N443" s="5">
        <v>24.479113000000002</v>
      </c>
      <c r="O443" s="5">
        <v>16.901845999999999</v>
      </c>
      <c r="P443" s="5">
        <v>20.693466000000001</v>
      </c>
      <c r="Q443" s="5">
        <v>22.353916000000002</v>
      </c>
      <c r="R443" s="5">
        <v>24.840983000000001</v>
      </c>
      <c r="S443" s="5">
        <v>78.896797000000007</v>
      </c>
      <c r="T443" s="5">
        <v>25.270741999999998</v>
      </c>
      <c r="U443" s="5">
        <v>81.758786000000001</v>
      </c>
      <c r="V443" s="5">
        <v>16.720253</v>
      </c>
      <c r="W443" s="5">
        <v>26.734368</v>
      </c>
      <c r="X443" s="5">
        <v>21.270422</v>
      </c>
      <c r="Y443" s="5">
        <v>15.812116</v>
      </c>
      <c r="Z443" s="5">
        <v>31.448872999999999</v>
      </c>
      <c r="AA443" s="5">
        <v>83.498373000000001</v>
      </c>
      <c r="AB443" s="5">
        <v>77.483777000000003</v>
      </c>
      <c r="AC443" s="5">
        <v>16.679290999999999</v>
      </c>
      <c r="AD443" s="5">
        <v>74.303586999999993</v>
      </c>
      <c r="AE443" s="5">
        <v>84.445841000000001</v>
      </c>
      <c r="AF443" s="5">
        <v>12.787462</v>
      </c>
      <c r="AG443" s="5">
        <v>78.851838000000001</v>
      </c>
      <c r="AH443" s="5">
        <v>79.304231999999999</v>
      </c>
      <c r="AI443" s="5">
        <v>22.482458000000001</v>
      </c>
      <c r="AJ443" s="5">
        <v>10.404017</v>
      </c>
      <c r="AK443" s="5">
        <v>28.167254</v>
      </c>
      <c r="AL443" s="5">
        <v>17.063358999999998</v>
      </c>
      <c r="AM443" s="5">
        <v>28.162592</v>
      </c>
      <c r="AN443" s="5">
        <v>17.977447000000002</v>
      </c>
      <c r="AO443" s="5">
        <v>71.300151999999997</v>
      </c>
      <c r="AP443" s="5">
        <v>22.160999</v>
      </c>
      <c r="AQ443" s="5">
        <v>79.576611999999997</v>
      </c>
      <c r="AR443" s="5">
        <v>16.780642</v>
      </c>
      <c r="AS443" s="5">
        <v>79.083295000000007</v>
      </c>
      <c r="AT443" s="5">
        <v>26.283805999999998</v>
      </c>
      <c r="AU443" s="5">
        <v>79.265593999999993</v>
      </c>
      <c r="AV443" s="5">
        <v>24.798152000000002</v>
      </c>
      <c r="AW443" s="5">
        <v>13.016052</v>
      </c>
      <c r="AX443" s="5">
        <v>24.569230999999998</v>
      </c>
    </row>
    <row r="444" spans="1:50" x14ac:dyDescent="0.35">
      <c r="A444" s="5">
        <v>77.138643999999999</v>
      </c>
      <c r="B444" s="5">
        <v>29.8477</v>
      </c>
      <c r="C444" s="5">
        <v>12.795639</v>
      </c>
      <c r="D444" s="5">
        <v>23.045701000000001</v>
      </c>
      <c r="E444" s="5">
        <v>72.529762000000005</v>
      </c>
      <c r="F444" s="5">
        <v>88.007772000000003</v>
      </c>
      <c r="G444" s="5">
        <v>84.616005999999999</v>
      </c>
      <c r="H444" s="5">
        <v>81.917384999999996</v>
      </c>
      <c r="I444" s="5">
        <v>90.034064999999998</v>
      </c>
      <c r="J444" s="5">
        <v>79.365109000000004</v>
      </c>
      <c r="K444" s="5">
        <v>82.103668999999996</v>
      </c>
      <c r="L444" s="5">
        <v>86.549256999999997</v>
      </c>
      <c r="M444" s="5">
        <v>21.387184999999999</v>
      </c>
      <c r="N444" s="5">
        <v>74.658326000000002</v>
      </c>
      <c r="O444" s="5">
        <v>18.56579</v>
      </c>
      <c r="P444" s="5">
        <v>81.445497000000003</v>
      </c>
      <c r="Q444" s="5">
        <v>89.172089999999997</v>
      </c>
      <c r="R444" s="5">
        <v>16.511348000000002</v>
      </c>
      <c r="S444" s="5">
        <v>80.837361999999999</v>
      </c>
      <c r="T444" s="5">
        <v>22.682421999999999</v>
      </c>
      <c r="U444" s="5">
        <v>77.790141000000006</v>
      </c>
      <c r="V444" s="5">
        <v>9.1973350000000007</v>
      </c>
      <c r="W444" s="5">
        <v>82.858777000000003</v>
      </c>
      <c r="X444" s="5">
        <v>24.682369999999999</v>
      </c>
      <c r="Y444" s="5">
        <v>76.485489000000001</v>
      </c>
      <c r="Z444" s="5">
        <v>20.268612999999998</v>
      </c>
      <c r="AA444" s="5">
        <v>18.085709000000001</v>
      </c>
      <c r="AB444" s="5">
        <v>76.188096000000002</v>
      </c>
      <c r="AC444" s="5">
        <v>11.635217000000001</v>
      </c>
      <c r="AD444" s="5">
        <v>14.280761999999999</v>
      </c>
      <c r="AE444" s="5">
        <v>75.393798000000004</v>
      </c>
      <c r="AF444" s="5">
        <v>78.121562999999995</v>
      </c>
      <c r="AG444" s="5">
        <v>29.853041999999999</v>
      </c>
      <c r="AH444" s="5">
        <v>23.100007999999999</v>
      </c>
      <c r="AI444" s="5">
        <v>80.705898000000005</v>
      </c>
      <c r="AJ444" s="5">
        <v>16.601659999999999</v>
      </c>
      <c r="AK444" s="5">
        <v>74.203693999999999</v>
      </c>
      <c r="AL444" s="5">
        <v>20.943389</v>
      </c>
      <c r="AM444" s="5">
        <v>29.405522000000001</v>
      </c>
      <c r="AN444" s="5">
        <v>73.637179000000003</v>
      </c>
      <c r="AO444" s="5">
        <v>68.056106999999997</v>
      </c>
      <c r="AP444" s="5">
        <v>85.951532</v>
      </c>
      <c r="AQ444" s="5">
        <v>19.624161000000001</v>
      </c>
      <c r="AR444" s="5">
        <v>14.40483</v>
      </c>
      <c r="AS444" s="5">
        <v>12.797903</v>
      </c>
      <c r="AT444" s="5">
        <v>86.134164999999996</v>
      </c>
      <c r="AU444" s="5">
        <v>79.165233000000001</v>
      </c>
      <c r="AV444" s="5">
        <v>21.343440999999999</v>
      </c>
      <c r="AW444" s="5">
        <v>83.425233000000006</v>
      </c>
      <c r="AX444" s="5">
        <v>22.416658999999999</v>
      </c>
    </row>
    <row r="445" spans="1:50" x14ac:dyDescent="0.35">
      <c r="A445" s="5">
        <v>84.971356</v>
      </c>
      <c r="B445" s="5">
        <v>82.354507999999996</v>
      </c>
      <c r="C445" s="5">
        <v>73.173224000000005</v>
      </c>
      <c r="D445" s="5">
        <v>22.813200999999999</v>
      </c>
      <c r="E445" s="5">
        <v>19.779464000000001</v>
      </c>
      <c r="F445" s="5">
        <v>19.11497</v>
      </c>
      <c r="G445" s="5">
        <v>73.231733000000006</v>
      </c>
      <c r="H445" s="5">
        <v>80.214331999999999</v>
      </c>
      <c r="I445" s="5">
        <v>17.245583</v>
      </c>
      <c r="J445" s="5">
        <v>84.081556000000006</v>
      </c>
      <c r="K445" s="5">
        <v>79.580989000000002</v>
      </c>
      <c r="L445" s="5">
        <v>71.372540000000001</v>
      </c>
      <c r="M445" s="5">
        <v>79.212374999999994</v>
      </c>
      <c r="N445" s="5">
        <v>87.944652000000005</v>
      </c>
      <c r="O445" s="5">
        <v>77.394381999999993</v>
      </c>
      <c r="P445" s="5">
        <v>17.14359</v>
      </c>
      <c r="Q445" s="5">
        <v>78.426164999999997</v>
      </c>
      <c r="R445" s="5">
        <v>80.846222999999995</v>
      </c>
      <c r="S445" s="5">
        <v>25.830224000000001</v>
      </c>
      <c r="T445" s="5">
        <v>76.922989999999999</v>
      </c>
      <c r="U445" s="5">
        <v>21.083034999999999</v>
      </c>
      <c r="V445" s="5">
        <v>73.603364999999997</v>
      </c>
      <c r="W445" s="5">
        <v>17.942519000000001</v>
      </c>
      <c r="X445" s="5">
        <v>82.369187999999994</v>
      </c>
      <c r="Y445" s="5">
        <v>17.928252000000001</v>
      </c>
      <c r="Z445" s="5">
        <v>74.986671000000001</v>
      </c>
      <c r="AA445" s="5">
        <v>14.532304</v>
      </c>
      <c r="AB445" s="5">
        <v>1.25627</v>
      </c>
      <c r="AC445" s="5">
        <v>73.933420999999996</v>
      </c>
      <c r="AD445" s="5">
        <v>85.019553000000002</v>
      </c>
      <c r="AE445" s="5">
        <v>22.800512999999999</v>
      </c>
      <c r="AF445" s="5">
        <v>86.377329000000003</v>
      </c>
      <c r="AG445" s="5">
        <v>80.752936000000005</v>
      </c>
      <c r="AH445" s="5">
        <v>15.115059</v>
      </c>
      <c r="AI445" s="5">
        <v>21.779688</v>
      </c>
      <c r="AJ445" s="5">
        <v>20.394741</v>
      </c>
      <c r="AK445" s="5">
        <v>76.937265999999994</v>
      </c>
      <c r="AL445" s="5">
        <v>18.611560000000001</v>
      </c>
      <c r="AM445" s="5">
        <v>72.431251000000003</v>
      </c>
      <c r="AN445" s="5">
        <v>20.208227000000001</v>
      </c>
      <c r="AO445" s="5">
        <v>29.306747000000001</v>
      </c>
      <c r="AP445" s="5">
        <v>81.332649000000004</v>
      </c>
      <c r="AQ445" s="5">
        <v>15.391565</v>
      </c>
      <c r="AR445" s="5">
        <v>74.181017999999995</v>
      </c>
      <c r="AS445" s="5">
        <v>84.387181999999996</v>
      </c>
      <c r="AT445" s="5">
        <v>14.856134000000001</v>
      </c>
      <c r="AU445" s="5">
        <v>17.759162</v>
      </c>
      <c r="AV445" s="5">
        <v>84.096453999999994</v>
      </c>
      <c r="AW445" s="5">
        <v>25.938348999999999</v>
      </c>
      <c r="AX445" s="5">
        <v>22.375969000000001</v>
      </c>
    </row>
    <row r="446" spans="1:50" x14ac:dyDescent="0.35">
      <c r="A446" s="5">
        <v>64.854894999999999</v>
      </c>
      <c r="B446" s="5">
        <v>80.516497000000001</v>
      </c>
      <c r="C446" s="5">
        <v>20.489135999999998</v>
      </c>
      <c r="D446" s="5">
        <v>83.377781999999996</v>
      </c>
      <c r="E446" s="5">
        <v>21.038</v>
      </c>
      <c r="F446" s="5">
        <v>77.558790999999999</v>
      </c>
      <c r="G446" s="5">
        <v>81.867367999999999</v>
      </c>
      <c r="H446" s="5">
        <v>79.329051000000007</v>
      </c>
      <c r="I446" s="5">
        <v>21.722404999999998</v>
      </c>
      <c r="J446" s="5">
        <v>76.664736000000005</v>
      </c>
      <c r="K446" s="5">
        <v>74.705967000000001</v>
      </c>
      <c r="L446" s="5">
        <v>31.427319000000001</v>
      </c>
      <c r="M446" s="5">
        <v>75.432226999999997</v>
      </c>
      <c r="N446" s="5">
        <v>4.453519</v>
      </c>
      <c r="O446" s="5">
        <v>13.866197</v>
      </c>
      <c r="P446" s="5">
        <v>16.182433</v>
      </c>
      <c r="Q446" s="5">
        <v>88.918210999999999</v>
      </c>
      <c r="R446" s="5">
        <v>81.584688999999997</v>
      </c>
      <c r="S446" s="5">
        <v>19.836576999999998</v>
      </c>
      <c r="T446" s="5">
        <v>72.029982000000004</v>
      </c>
      <c r="U446" s="5">
        <v>75.014833999999993</v>
      </c>
      <c r="V446" s="5">
        <v>76.516790999999998</v>
      </c>
      <c r="W446" s="5">
        <v>22.070954</v>
      </c>
      <c r="X446" s="5">
        <v>24.990514999999998</v>
      </c>
      <c r="Y446" s="5">
        <v>79.715461000000005</v>
      </c>
      <c r="Z446" s="5">
        <v>98.630730999999997</v>
      </c>
      <c r="AA446" s="5">
        <v>26.769525999999999</v>
      </c>
      <c r="AB446" s="5">
        <v>88.355394000000004</v>
      </c>
      <c r="AC446" s="5">
        <v>16.490628000000001</v>
      </c>
      <c r="AD446" s="5">
        <v>20.434873</v>
      </c>
      <c r="AE446" s="5">
        <v>29.411349000000001</v>
      </c>
      <c r="AF446" s="5">
        <v>14.029868</v>
      </c>
      <c r="AG446" s="5">
        <v>77.158625999999998</v>
      </c>
      <c r="AH446" s="5">
        <v>25.037430000000001</v>
      </c>
      <c r="AI446" s="5">
        <v>81.315952999999993</v>
      </c>
      <c r="AJ446" s="5">
        <v>16.208290000000002</v>
      </c>
      <c r="AK446" s="5">
        <v>75.721632999999997</v>
      </c>
      <c r="AL446" s="5">
        <v>23.893840999999998</v>
      </c>
      <c r="AM446" s="5">
        <v>82.769696999999994</v>
      </c>
      <c r="AN446" s="5">
        <v>20.482766999999999</v>
      </c>
      <c r="AO446" s="5">
        <v>83.261308999999997</v>
      </c>
      <c r="AP446" s="5">
        <v>28.644490000000001</v>
      </c>
      <c r="AQ446" s="5">
        <v>82.346205999999995</v>
      </c>
      <c r="AR446" s="5">
        <v>81.958158999999995</v>
      </c>
      <c r="AS446" s="5">
        <v>71.552414999999996</v>
      </c>
      <c r="AT446" s="5">
        <v>91.345095000000001</v>
      </c>
      <c r="AU446" s="5">
        <v>89.632977999999994</v>
      </c>
      <c r="AV446" s="5">
        <v>16.8401</v>
      </c>
      <c r="AW446" s="5">
        <v>16.635120000000001</v>
      </c>
      <c r="AX446" s="5">
        <v>15.621528</v>
      </c>
    </row>
    <row r="447" spans="1:50" x14ac:dyDescent="0.35">
      <c r="A447" s="5">
        <v>76.744780000000006</v>
      </c>
      <c r="B447" s="5">
        <v>17.168907000000001</v>
      </c>
      <c r="C447" s="5">
        <v>76.338633000000002</v>
      </c>
      <c r="D447" s="5">
        <v>15.243233999999999</v>
      </c>
      <c r="E447" s="5">
        <v>86.004824999999997</v>
      </c>
      <c r="F447" s="5">
        <v>15.617183000000001</v>
      </c>
      <c r="G447" s="5">
        <v>77.766025999999997</v>
      </c>
      <c r="H447" s="5">
        <v>78.534626000000003</v>
      </c>
      <c r="I447" s="5">
        <v>25.414505999999999</v>
      </c>
      <c r="J447" s="5">
        <v>82.695198000000005</v>
      </c>
      <c r="K447" s="5">
        <v>82.879407999999998</v>
      </c>
      <c r="L447" s="5">
        <v>15.307021000000001</v>
      </c>
      <c r="M447" s="5">
        <v>83.005407000000005</v>
      </c>
      <c r="N447" s="5">
        <v>79.756510000000006</v>
      </c>
      <c r="O447" s="5">
        <v>81.660398000000001</v>
      </c>
      <c r="P447" s="5">
        <v>86.658405999999999</v>
      </c>
      <c r="Q447" s="5">
        <v>84.453826000000007</v>
      </c>
      <c r="R447" s="5">
        <v>11.848998</v>
      </c>
      <c r="S447" s="5">
        <v>19.703900999999998</v>
      </c>
      <c r="T447" s="5">
        <v>25.397670000000002</v>
      </c>
      <c r="U447" s="5">
        <v>79.514784000000006</v>
      </c>
      <c r="V447" s="5">
        <v>19.865366000000002</v>
      </c>
      <c r="W447" s="5">
        <v>76.761114000000006</v>
      </c>
      <c r="X447" s="5">
        <v>80.509133000000006</v>
      </c>
      <c r="Y447" s="5">
        <v>25.554141999999999</v>
      </c>
      <c r="Z447" s="5">
        <v>20.134650000000001</v>
      </c>
      <c r="AA447" s="5">
        <v>85.935435999999996</v>
      </c>
      <c r="AB447" s="5">
        <v>21.790399000000001</v>
      </c>
      <c r="AC447" s="5">
        <v>25.105895</v>
      </c>
      <c r="AD447" s="5">
        <v>79.778908000000001</v>
      </c>
      <c r="AE447" s="5">
        <v>80.188075999999995</v>
      </c>
      <c r="AF447" s="5">
        <v>18.927413000000001</v>
      </c>
      <c r="AG447" s="5">
        <v>84.103753999999995</v>
      </c>
      <c r="AH447" s="5">
        <v>20.391387999999999</v>
      </c>
      <c r="AI447" s="5">
        <v>13.538072</v>
      </c>
      <c r="AJ447" s="5">
        <v>84.347104000000002</v>
      </c>
      <c r="AK447" s="5">
        <v>78.518603999999996</v>
      </c>
      <c r="AL447" s="5">
        <v>80.115398999999996</v>
      </c>
      <c r="AM447" s="5">
        <v>16.429902999999999</v>
      </c>
      <c r="AN447" s="5">
        <v>17.868507999999999</v>
      </c>
      <c r="AO447" s="5">
        <v>86.414471000000006</v>
      </c>
      <c r="AP447" s="5">
        <v>22.954657999999998</v>
      </c>
      <c r="AQ447" s="5">
        <v>75.946957999999995</v>
      </c>
      <c r="AR447" s="5">
        <v>17.475182</v>
      </c>
      <c r="AS447" s="5">
        <v>12.359394999999999</v>
      </c>
      <c r="AT447" s="5">
        <v>72.501058</v>
      </c>
      <c r="AU447" s="5">
        <v>23.594276000000001</v>
      </c>
      <c r="AV447" s="5">
        <v>18.756551999999999</v>
      </c>
      <c r="AW447" s="5">
        <v>21.894182000000001</v>
      </c>
      <c r="AX447" s="5">
        <v>83.370666999999997</v>
      </c>
    </row>
    <row r="448" spans="1:50" x14ac:dyDescent="0.35">
      <c r="A448" s="5">
        <v>15.241101</v>
      </c>
      <c r="B448" s="5">
        <v>29.649276</v>
      </c>
      <c r="C448" s="5">
        <v>82.030269000000004</v>
      </c>
      <c r="D448" s="5">
        <v>17.517091000000001</v>
      </c>
      <c r="E448" s="5">
        <v>78.421244000000002</v>
      </c>
      <c r="F448" s="5">
        <v>83.912293000000005</v>
      </c>
      <c r="G448" s="5">
        <v>21.420857999999999</v>
      </c>
      <c r="H448" s="5">
        <v>70.591797</v>
      </c>
      <c r="I448" s="5">
        <v>86.820893999999996</v>
      </c>
      <c r="J448" s="5">
        <v>14.647076</v>
      </c>
      <c r="K448" s="5">
        <v>22.314883999999999</v>
      </c>
      <c r="L448" s="5">
        <v>8.7419729999999998</v>
      </c>
      <c r="M448" s="5">
        <v>25.839729999999999</v>
      </c>
      <c r="N448" s="5">
        <v>74.313260999999997</v>
      </c>
      <c r="O448" s="5">
        <v>20.257750999999999</v>
      </c>
      <c r="P448" s="5">
        <v>12.444507</v>
      </c>
      <c r="Q448" s="5">
        <v>20.297183</v>
      </c>
      <c r="R448" s="5">
        <v>77.114628999999994</v>
      </c>
      <c r="S448" s="5">
        <v>17.789697</v>
      </c>
      <c r="T448" s="5">
        <v>84.434956999999997</v>
      </c>
      <c r="U448" s="5">
        <v>80.085115000000002</v>
      </c>
      <c r="V448" s="5">
        <v>24.729894000000002</v>
      </c>
      <c r="W448" s="5">
        <v>82.460770999999994</v>
      </c>
      <c r="X448" s="5">
        <v>80.418120999999999</v>
      </c>
      <c r="Y448" s="5">
        <v>84.263417000000004</v>
      </c>
      <c r="Z448" s="5">
        <v>17.516763000000001</v>
      </c>
      <c r="AA448" s="5">
        <v>24.229388</v>
      </c>
      <c r="AB448" s="5">
        <v>78.896873999999997</v>
      </c>
      <c r="AC448" s="5">
        <v>26.938924</v>
      </c>
      <c r="AD448" s="5">
        <v>82.058263999999994</v>
      </c>
      <c r="AE448" s="5">
        <v>18.503713999999999</v>
      </c>
      <c r="AF448" s="5">
        <v>17.647459000000001</v>
      </c>
      <c r="AG448" s="5">
        <v>21.286926000000001</v>
      </c>
      <c r="AH448" s="5">
        <v>21.054379999999998</v>
      </c>
      <c r="AI448" s="5">
        <v>84.408286000000004</v>
      </c>
      <c r="AJ448" s="5">
        <v>22.007009</v>
      </c>
      <c r="AK448" s="5">
        <v>81.373135000000005</v>
      </c>
      <c r="AL448" s="5">
        <v>33.378746</v>
      </c>
      <c r="AM448" s="5">
        <v>22.033583</v>
      </c>
      <c r="AN448" s="5">
        <v>20.003122999999999</v>
      </c>
      <c r="AO448" s="5">
        <v>76.649072000000004</v>
      </c>
      <c r="AP448" s="5">
        <v>72.936075000000002</v>
      </c>
      <c r="AQ448" s="5">
        <v>76.802599000000001</v>
      </c>
      <c r="AR448" s="5">
        <v>20.274168</v>
      </c>
      <c r="AS448" s="5">
        <v>74.344320999999994</v>
      </c>
      <c r="AT448" s="5">
        <v>81.290576000000001</v>
      </c>
      <c r="AU448" s="5">
        <v>78.128957</v>
      </c>
      <c r="AV448" s="5">
        <v>81.621249000000006</v>
      </c>
      <c r="AW448" s="5">
        <v>14.683831</v>
      </c>
      <c r="AX448" s="5">
        <v>16.558309999999999</v>
      </c>
    </row>
    <row r="449" spans="1:50" x14ac:dyDescent="0.35">
      <c r="A449" s="5">
        <v>86.893530999999996</v>
      </c>
      <c r="B449" s="5">
        <v>23.849522</v>
      </c>
      <c r="C449" s="5">
        <v>70.562184999999999</v>
      </c>
      <c r="D449" s="5">
        <v>18.237780000000001</v>
      </c>
      <c r="E449" s="5">
        <v>75.108176</v>
      </c>
      <c r="F449" s="5">
        <v>10.182119</v>
      </c>
      <c r="G449" s="5">
        <v>84.130606</v>
      </c>
      <c r="H449" s="5">
        <v>22.192201000000001</v>
      </c>
      <c r="I449" s="5">
        <v>71.873467000000005</v>
      </c>
      <c r="J449" s="5">
        <v>21.165582000000001</v>
      </c>
      <c r="K449" s="5">
        <v>16.937792000000002</v>
      </c>
      <c r="L449" s="5">
        <v>20.914876</v>
      </c>
      <c r="M449" s="5">
        <v>12.920401</v>
      </c>
      <c r="N449" s="5">
        <v>18.730029999999999</v>
      </c>
      <c r="O449" s="5">
        <v>21.104022000000001</v>
      </c>
      <c r="P449" s="5">
        <v>83.189043999999996</v>
      </c>
      <c r="Q449" s="5">
        <v>16.057337</v>
      </c>
      <c r="R449" s="5">
        <v>74.321246000000002</v>
      </c>
      <c r="S449" s="5">
        <v>23.418569000000002</v>
      </c>
      <c r="T449" s="5">
        <v>17.659537</v>
      </c>
      <c r="U449" s="5">
        <v>20.422609999999999</v>
      </c>
      <c r="V449" s="5">
        <v>76.208087000000006</v>
      </c>
      <c r="W449" s="5">
        <v>17.453558999999998</v>
      </c>
      <c r="X449" s="5">
        <v>20.080569000000001</v>
      </c>
      <c r="Y449" s="5">
        <v>85.812318000000005</v>
      </c>
      <c r="Z449" s="5">
        <v>76.379052999999999</v>
      </c>
      <c r="AA449" s="5">
        <v>84.397323999999998</v>
      </c>
      <c r="AB449" s="5">
        <v>28.453201</v>
      </c>
      <c r="AC449" s="5">
        <v>25.09835</v>
      </c>
      <c r="AD449" s="5">
        <v>83.049349000000007</v>
      </c>
      <c r="AE449" s="5">
        <v>26.907844000000001</v>
      </c>
      <c r="AF449" s="5">
        <v>17.278122</v>
      </c>
      <c r="AG449" s="5">
        <v>89.102020999999993</v>
      </c>
      <c r="AH449" s="5">
        <v>27.15091</v>
      </c>
      <c r="AI449" s="5">
        <v>75.606730999999996</v>
      </c>
      <c r="AJ449" s="5">
        <v>85.239887999999993</v>
      </c>
      <c r="AK449" s="5">
        <v>25.178519999999999</v>
      </c>
      <c r="AL449" s="5">
        <v>21.234946000000001</v>
      </c>
      <c r="AM449" s="5">
        <v>24.584251999999999</v>
      </c>
      <c r="AN449" s="5">
        <v>80.754874000000001</v>
      </c>
      <c r="AO449" s="5">
        <v>78.461549000000005</v>
      </c>
      <c r="AP449" s="5">
        <v>27.11177</v>
      </c>
      <c r="AQ449" s="5">
        <v>79.228122999999997</v>
      </c>
      <c r="AR449" s="5">
        <v>84.257581999999999</v>
      </c>
      <c r="AS449" s="5">
        <v>73.948640999999995</v>
      </c>
      <c r="AT449" s="5">
        <v>16.787331999999999</v>
      </c>
      <c r="AU449" s="5">
        <v>73.786563000000001</v>
      </c>
      <c r="AV449" s="5">
        <v>75.877814000000001</v>
      </c>
      <c r="AW449" s="5">
        <v>87.264075000000005</v>
      </c>
      <c r="AX449" s="5">
        <v>24.181089</v>
      </c>
    </row>
    <row r="450" spans="1:50" x14ac:dyDescent="0.35">
      <c r="A450" s="5">
        <v>91.155818999999994</v>
      </c>
      <c r="B450" s="5">
        <v>89.614735999999994</v>
      </c>
      <c r="C450" s="5">
        <v>79.672635</v>
      </c>
      <c r="D450" s="5">
        <v>85.297343999999995</v>
      </c>
      <c r="E450" s="5">
        <v>81.179041999999995</v>
      </c>
      <c r="F450" s="5">
        <v>15.326019000000001</v>
      </c>
      <c r="G450" s="5">
        <v>76.991676999999996</v>
      </c>
      <c r="H450" s="5">
        <v>79.088071999999997</v>
      </c>
      <c r="I450" s="5">
        <v>8.8454630000000005</v>
      </c>
      <c r="J450" s="5">
        <v>80.534148000000002</v>
      </c>
      <c r="K450" s="5">
        <v>73.293947000000003</v>
      </c>
      <c r="L450" s="5">
        <v>86.139976000000004</v>
      </c>
      <c r="M450" s="5">
        <v>86.894683000000001</v>
      </c>
      <c r="N450" s="5">
        <v>16.489366</v>
      </c>
      <c r="O450" s="5">
        <v>85.943076000000005</v>
      </c>
      <c r="P450" s="5">
        <v>22.914000000000001</v>
      </c>
      <c r="Q450" s="5">
        <v>92.872061000000002</v>
      </c>
      <c r="R450" s="5">
        <v>77.869602999999998</v>
      </c>
      <c r="S450" s="5">
        <v>20.562265</v>
      </c>
      <c r="T450" s="5">
        <v>13.918844</v>
      </c>
      <c r="U450" s="5">
        <v>84.001225000000005</v>
      </c>
      <c r="V450" s="5">
        <v>17.791442</v>
      </c>
      <c r="W450" s="5">
        <v>20.200488</v>
      </c>
      <c r="X450" s="5">
        <v>22.685244999999998</v>
      </c>
      <c r="Y450" s="5">
        <v>20.327798999999999</v>
      </c>
      <c r="Z450" s="5">
        <v>26.886991999999999</v>
      </c>
      <c r="AA450" s="5">
        <v>18.408928</v>
      </c>
      <c r="AB450" s="5">
        <v>80.2453</v>
      </c>
      <c r="AC450" s="5">
        <v>80.998822000000004</v>
      </c>
      <c r="AD450" s="5">
        <v>78.570625000000007</v>
      </c>
      <c r="AE450" s="5">
        <v>22.449883</v>
      </c>
      <c r="AF450" s="5">
        <v>17.595099999999999</v>
      </c>
      <c r="AG450" s="5">
        <v>89.696117999999998</v>
      </c>
      <c r="AH450" s="5">
        <v>76.397183999999996</v>
      </c>
      <c r="AI450" s="5">
        <v>9.9076810000000002</v>
      </c>
      <c r="AJ450" s="5">
        <v>10.283458</v>
      </c>
      <c r="AK450" s="5">
        <v>81.520321999999993</v>
      </c>
      <c r="AL450" s="5">
        <v>86.316625999999999</v>
      </c>
      <c r="AM450" s="5">
        <v>81.322980999999999</v>
      </c>
      <c r="AN450" s="5">
        <v>27.251687</v>
      </c>
      <c r="AO450" s="5">
        <v>9.8765339999999995</v>
      </c>
      <c r="AP450" s="5">
        <v>82.261475000000004</v>
      </c>
      <c r="AQ450" s="5">
        <v>22.240793</v>
      </c>
      <c r="AR450" s="5">
        <v>80.200586999999999</v>
      </c>
      <c r="AS450" s="5">
        <v>82.814942000000002</v>
      </c>
      <c r="AT450" s="5">
        <v>22.253073000000001</v>
      </c>
      <c r="AU450" s="5">
        <v>19.574013000000001</v>
      </c>
      <c r="AV450" s="5">
        <v>77.973236</v>
      </c>
      <c r="AW450" s="5">
        <v>78.544914000000006</v>
      </c>
      <c r="AX450" s="5">
        <v>76.335158000000007</v>
      </c>
    </row>
    <row r="451" spans="1:50" x14ac:dyDescent="0.35">
      <c r="A451" s="5">
        <v>83.105332000000004</v>
      </c>
      <c r="B451" s="5">
        <v>76.586662000000004</v>
      </c>
      <c r="C451" s="5">
        <v>80.561661999999998</v>
      </c>
      <c r="D451" s="5">
        <v>79.157342</v>
      </c>
      <c r="E451" s="5">
        <v>86.522901000000005</v>
      </c>
      <c r="F451" s="5">
        <v>79.172201000000001</v>
      </c>
      <c r="G451" s="5">
        <v>82.378411</v>
      </c>
      <c r="H451" s="5">
        <v>73.680299000000005</v>
      </c>
      <c r="I451" s="5">
        <v>87.172065000000003</v>
      </c>
      <c r="J451" s="5">
        <v>11.647690000000001</v>
      </c>
      <c r="K451" s="5">
        <v>20.384283</v>
      </c>
      <c r="L451" s="5">
        <v>24.568199</v>
      </c>
      <c r="M451" s="5">
        <v>73.840647000000004</v>
      </c>
      <c r="N451" s="5">
        <v>28.412541000000001</v>
      </c>
      <c r="O451" s="5">
        <v>24.291916000000001</v>
      </c>
      <c r="P451" s="5">
        <v>24.582303</v>
      </c>
      <c r="Q451" s="5">
        <v>24.819635999999999</v>
      </c>
      <c r="R451" s="5">
        <v>81.671083999999993</v>
      </c>
      <c r="S451" s="5">
        <v>25.297374000000001</v>
      </c>
      <c r="T451" s="5">
        <v>16.981317000000001</v>
      </c>
      <c r="U451" s="5">
        <v>74.602506000000005</v>
      </c>
      <c r="V451" s="5">
        <v>94.848370000000003</v>
      </c>
      <c r="W451" s="5">
        <v>71.838910999999996</v>
      </c>
      <c r="X451" s="5">
        <v>18.925509000000002</v>
      </c>
      <c r="Y451" s="5">
        <v>17.041636</v>
      </c>
      <c r="Z451" s="5">
        <v>18.041426999999999</v>
      </c>
      <c r="AA451" s="5">
        <v>21.716111000000001</v>
      </c>
      <c r="AB451" s="5">
        <v>71.480650999999995</v>
      </c>
      <c r="AC451" s="5">
        <v>75.086499000000003</v>
      </c>
      <c r="AD451" s="5">
        <v>78.751225000000005</v>
      </c>
      <c r="AE451" s="5">
        <v>24.958273999999999</v>
      </c>
      <c r="AF451" s="5">
        <v>21.633229</v>
      </c>
      <c r="AG451" s="5">
        <v>29.686091999999999</v>
      </c>
      <c r="AH451" s="5">
        <v>90.747275000000002</v>
      </c>
      <c r="AI451" s="5">
        <v>17.607779000000001</v>
      </c>
      <c r="AJ451" s="5">
        <v>20.792031999999999</v>
      </c>
      <c r="AK451" s="5">
        <v>16.668942000000001</v>
      </c>
      <c r="AL451" s="5">
        <v>21.342296000000001</v>
      </c>
      <c r="AM451" s="5">
        <v>27.583915999999999</v>
      </c>
      <c r="AN451" s="5">
        <v>80.530303000000004</v>
      </c>
      <c r="AO451" s="5">
        <v>84.193414000000004</v>
      </c>
      <c r="AP451" s="5">
        <v>78.612932999999998</v>
      </c>
      <c r="AQ451" s="5">
        <v>85.843153999999998</v>
      </c>
      <c r="AR451" s="5">
        <v>75.424257999999995</v>
      </c>
      <c r="AS451" s="5">
        <v>13.545678000000001</v>
      </c>
      <c r="AT451" s="5">
        <v>24.244781</v>
      </c>
      <c r="AU451" s="5">
        <v>83.230695999999995</v>
      </c>
      <c r="AV451" s="5">
        <v>70.927740999999997</v>
      </c>
      <c r="AW451" s="5">
        <v>89.655958999999996</v>
      </c>
      <c r="AX451" s="5">
        <v>17.171652000000002</v>
      </c>
    </row>
    <row r="452" spans="1:50" x14ac:dyDescent="0.35">
      <c r="A452" s="5">
        <v>67.374515000000002</v>
      </c>
      <c r="B452" s="5">
        <v>24.146778999999999</v>
      </c>
      <c r="C452" s="5">
        <v>81.294516999999999</v>
      </c>
      <c r="D452" s="5">
        <v>75.477586000000002</v>
      </c>
      <c r="E452" s="5">
        <v>81.702653999999995</v>
      </c>
      <c r="F452" s="5">
        <v>24.745221000000001</v>
      </c>
      <c r="G452" s="5">
        <v>9.5943450000000006</v>
      </c>
      <c r="H452" s="5">
        <v>84.057940000000002</v>
      </c>
      <c r="I452" s="5">
        <v>19.110647</v>
      </c>
      <c r="J452" s="5">
        <v>20.79345</v>
      </c>
      <c r="K452" s="5">
        <v>21.012304</v>
      </c>
      <c r="L452" s="5">
        <v>79.222458000000003</v>
      </c>
      <c r="M452" s="5">
        <v>16.068501999999999</v>
      </c>
      <c r="N452" s="5">
        <v>21.778331000000001</v>
      </c>
      <c r="O452" s="5">
        <v>89.530773999999994</v>
      </c>
      <c r="P452" s="5">
        <v>66.012485999999996</v>
      </c>
      <c r="Q452" s="5">
        <v>16.604616</v>
      </c>
      <c r="R452" s="5">
        <v>21.518578999999999</v>
      </c>
      <c r="S452" s="5">
        <v>74.153527999999994</v>
      </c>
      <c r="T452" s="5">
        <v>25.092212</v>
      </c>
      <c r="U452" s="5">
        <v>11.623025999999999</v>
      </c>
      <c r="V452" s="5">
        <v>17.729050999999998</v>
      </c>
      <c r="W452" s="5">
        <v>13.056948999999999</v>
      </c>
      <c r="X452" s="5">
        <v>82.719565000000003</v>
      </c>
      <c r="Y452" s="5">
        <v>80.090937999999994</v>
      </c>
      <c r="Z452" s="5">
        <v>27.308613000000001</v>
      </c>
      <c r="AA452" s="5">
        <v>75.553404999999998</v>
      </c>
      <c r="AB452" s="5">
        <v>79.631658000000002</v>
      </c>
      <c r="AC452" s="5">
        <v>33.693356000000001</v>
      </c>
      <c r="AD452" s="5">
        <v>71.753338999999997</v>
      </c>
      <c r="AE452" s="5">
        <v>74.615402000000003</v>
      </c>
      <c r="AF452" s="5">
        <v>87.061261000000002</v>
      </c>
      <c r="AG452" s="5">
        <v>21.777721</v>
      </c>
      <c r="AH452" s="5">
        <v>84.113445999999996</v>
      </c>
      <c r="AI452" s="5">
        <v>15.38964</v>
      </c>
      <c r="AJ452" s="5">
        <v>25.553056999999999</v>
      </c>
      <c r="AK452" s="5">
        <v>84.421706999999998</v>
      </c>
      <c r="AL452" s="5">
        <v>86.323607999999993</v>
      </c>
      <c r="AM452" s="5">
        <v>66.928469000000007</v>
      </c>
      <c r="AN452" s="5">
        <v>76.375057999999996</v>
      </c>
      <c r="AO452" s="5">
        <v>22.653044999999999</v>
      </c>
      <c r="AP452" s="5">
        <v>74.085149000000001</v>
      </c>
      <c r="AQ452" s="5">
        <v>79.128752000000006</v>
      </c>
      <c r="AR452" s="5">
        <v>16.415092000000001</v>
      </c>
      <c r="AS452" s="5">
        <v>25.759575999999999</v>
      </c>
      <c r="AT452" s="5">
        <v>20.404477</v>
      </c>
      <c r="AU452" s="5">
        <v>21.591964000000001</v>
      </c>
      <c r="AV452" s="5">
        <v>15.071778</v>
      </c>
      <c r="AW452" s="5">
        <v>75.875915000000006</v>
      </c>
      <c r="AX452" s="5">
        <v>87.485184000000004</v>
      </c>
    </row>
    <row r="453" spans="1:50" x14ac:dyDescent="0.35">
      <c r="A453" s="5">
        <v>24.060807</v>
      </c>
      <c r="B453" s="5">
        <v>26.551121999999999</v>
      </c>
      <c r="C453" s="5">
        <v>21.051833999999999</v>
      </c>
      <c r="D453" s="5">
        <v>86.933851000000004</v>
      </c>
      <c r="E453" s="5">
        <v>81.506354000000002</v>
      </c>
      <c r="F453" s="5">
        <v>89.252683000000005</v>
      </c>
      <c r="G453" s="5">
        <v>26.344622000000001</v>
      </c>
      <c r="H453" s="5">
        <v>21.728612999999999</v>
      </c>
      <c r="I453" s="5">
        <v>27.106135999999999</v>
      </c>
      <c r="J453" s="5">
        <v>82.642840000000007</v>
      </c>
      <c r="K453" s="5">
        <v>85.518647999999999</v>
      </c>
      <c r="L453" s="5">
        <v>78.817785000000001</v>
      </c>
      <c r="M453" s="5">
        <v>82.696906999999996</v>
      </c>
      <c r="N453" s="5">
        <v>14.461206000000001</v>
      </c>
      <c r="O453" s="5">
        <v>81.671983999999995</v>
      </c>
      <c r="P453" s="5">
        <v>21.217614000000001</v>
      </c>
      <c r="Q453" s="5">
        <v>23.158552</v>
      </c>
      <c r="R453" s="5">
        <v>22.82366</v>
      </c>
      <c r="S453" s="5">
        <v>9.5190579999999994</v>
      </c>
      <c r="T453" s="5">
        <v>85.740337999999994</v>
      </c>
      <c r="U453" s="5">
        <v>80.775260000000003</v>
      </c>
      <c r="V453" s="5">
        <v>24.287144000000001</v>
      </c>
      <c r="W453" s="5">
        <v>14.345148</v>
      </c>
      <c r="X453" s="5">
        <v>16.795611000000001</v>
      </c>
      <c r="Y453" s="5">
        <v>21.630185999999998</v>
      </c>
      <c r="Z453" s="5">
        <v>78.480262999999994</v>
      </c>
      <c r="AA453" s="5">
        <v>25.165478</v>
      </c>
      <c r="AB453" s="5">
        <v>19.386810000000001</v>
      </c>
      <c r="AC453" s="5">
        <v>83.673366000000001</v>
      </c>
      <c r="AD453" s="5">
        <v>74.698362000000003</v>
      </c>
      <c r="AE453" s="5">
        <v>21.339634</v>
      </c>
      <c r="AF453" s="5">
        <v>22.856753000000001</v>
      </c>
      <c r="AG453" s="5">
        <v>73.848691000000002</v>
      </c>
      <c r="AH453" s="5">
        <v>76.685239999999993</v>
      </c>
      <c r="AI453" s="5">
        <v>82.852862999999999</v>
      </c>
      <c r="AJ453" s="5">
        <v>17.947555999999999</v>
      </c>
      <c r="AK453" s="5">
        <v>80.877157999999994</v>
      </c>
      <c r="AL453" s="5">
        <v>18.358452</v>
      </c>
      <c r="AM453" s="5">
        <v>78.467326</v>
      </c>
      <c r="AN453" s="5">
        <v>11.092637</v>
      </c>
      <c r="AO453" s="5">
        <v>23.145520000000001</v>
      </c>
      <c r="AP453" s="5">
        <v>77.946624</v>
      </c>
      <c r="AQ453" s="5">
        <v>83.445784000000003</v>
      </c>
      <c r="AR453" s="5">
        <v>85.375983000000005</v>
      </c>
      <c r="AS453" s="5">
        <v>24.944832999999999</v>
      </c>
      <c r="AT453" s="5">
        <v>22.515407</v>
      </c>
      <c r="AU453" s="5">
        <v>18.143923000000001</v>
      </c>
      <c r="AV453" s="5">
        <v>79.813543999999993</v>
      </c>
      <c r="AW453" s="5">
        <v>81.226484999999997</v>
      </c>
      <c r="AX453" s="5">
        <v>13.675643000000001</v>
      </c>
    </row>
    <row r="454" spans="1:50" x14ac:dyDescent="0.35">
      <c r="A454" s="5">
        <v>82.220005</v>
      </c>
      <c r="B454" s="5">
        <v>22.452791999999999</v>
      </c>
      <c r="C454" s="5">
        <v>27.854886</v>
      </c>
      <c r="D454" s="5">
        <v>80.081602000000004</v>
      </c>
      <c r="E454" s="5">
        <v>72.150576000000001</v>
      </c>
      <c r="F454" s="5">
        <v>19.378449</v>
      </c>
      <c r="G454" s="5">
        <v>25.425688999999998</v>
      </c>
      <c r="H454" s="5">
        <v>82.454384000000005</v>
      </c>
      <c r="I454" s="5">
        <v>87.912915999999996</v>
      </c>
      <c r="J454" s="5">
        <v>16.249644</v>
      </c>
      <c r="K454" s="5">
        <v>17.593449</v>
      </c>
      <c r="L454" s="5">
        <v>79.688834999999997</v>
      </c>
      <c r="M454" s="5">
        <v>14.934718</v>
      </c>
      <c r="N454" s="5">
        <v>80.796723999999998</v>
      </c>
      <c r="O454" s="5">
        <v>24.830924</v>
      </c>
      <c r="P454" s="5">
        <v>18.837748999999999</v>
      </c>
      <c r="Q454" s="5">
        <v>24.492515000000001</v>
      </c>
      <c r="R454" s="5">
        <v>25.425152000000001</v>
      </c>
      <c r="S454" s="5">
        <v>79.141740999999996</v>
      </c>
      <c r="T454" s="5">
        <v>75.014951999999994</v>
      </c>
      <c r="U454" s="5">
        <v>23.237082999999998</v>
      </c>
      <c r="V454" s="5">
        <v>13.622207</v>
      </c>
      <c r="W454" s="5">
        <v>80.585037999999997</v>
      </c>
      <c r="X454" s="5">
        <v>68.849028000000004</v>
      </c>
      <c r="Y454" s="5">
        <v>76.359755000000007</v>
      </c>
      <c r="Z454" s="5">
        <v>20.2864</v>
      </c>
      <c r="AA454" s="5">
        <v>24.806708</v>
      </c>
      <c r="AB454" s="5">
        <v>13.616402000000001</v>
      </c>
      <c r="AC454" s="5">
        <v>81.976640000000003</v>
      </c>
      <c r="AD454" s="5">
        <v>14.929147</v>
      </c>
      <c r="AE454" s="5">
        <v>77.455849999999998</v>
      </c>
      <c r="AF454" s="5">
        <v>24.413712</v>
      </c>
      <c r="AG454" s="5">
        <v>26.025572</v>
      </c>
      <c r="AH454" s="5">
        <v>19.027996000000002</v>
      </c>
      <c r="AI454" s="5">
        <v>73.131722999999994</v>
      </c>
      <c r="AJ454" s="5">
        <v>88.095168000000001</v>
      </c>
      <c r="AK454" s="5">
        <v>17.500897999999999</v>
      </c>
      <c r="AL454" s="5">
        <v>85.387369000000007</v>
      </c>
      <c r="AM454" s="5">
        <v>84.133436000000003</v>
      </c>
      <c r="AN454" s="5">
        <v>23.358992000000001</v>
      </c>
      <c r="AO454" s="5">
        <v>80.355744999999999</v>
      </c>
      <c r="AP454" s="5">
        <v>79.117448999999993</v>
      </c>
      <c r="AQ454" s="5">
        <v>80.621700000000004</v>
      </c>
      <c r="AR454" s="5">
        <v>23.445177999999999</v>
      </c>
      <c r="AS454" s="5">
        <v>24.668064000000001</v>
      </c>
      <c r="AT454" s="5">
        <v>81.136251999999999</v>
      </c>
      <c r="AU454" s="5">
        <v>22.189606999999999</v>
      </c>
      <c r="AV454" s="5">
        <v>18.007999000000002</v>
      </c>
      <c r="AW454" s="5">
        <v>14.608855999999999</v>
      </c>
      <c r="AX454" s="5">
        <v>21.326335</v>
      </c>
    </row>
    <row r="455" spans="1:50" x14ac:dyDescent="0.35">
      <c r="A455" s="5">
        <v>77.255543000000003</v>
      </c>
      <c r="B455" s="5">
        <v>83.827692999999996</v>
      </c>
      <c r="C455" s="5">
        <v>18.793574</v>
      </c>
      <c r="D455" s="5">
        <v>79.263981999999999</v>
      </c>
      <c r="E455" s="5">
        <v>79.321843999999999</v>
      </c>
      <c r="F455" s="5">
        <v>20.781120999999999</v>
      </c>
      <c r="G455" s="5">
        <v>23.289784000000001</v>
      </c>
      <c r="H455" s="5">
        <v>78.581867000000003</v>
      </c>
      <c r="I455" s="5">
        <v>70.577827999999997</v>
      </c>
      <c r="J455" s="5">
        <v>76.689932999999996</v>
      </c>
      <c r="K455" s="5">
        <v>15.094137999999999</v>
      </c>
      <c r="L455" s="5">
        <v>17.066711000000002</v>
      </c>
      <c r="M455" s="5">
        <v>21.479040999999999</v>
      </c>
      <c r="N455" s="5">
        <v>78.514188000000004</v>
      </c>
      <c r="O455" s="5">
        <v>89.929078000000004</v>
      </c>
      <c r="P455" s="5">
        <v>77.250727999999995</v>
      </c>
      <c r="Q455" s="5">
        <v>76.424644000000001</v>
      </c>
      <c r="R455" s="5">
        <v>77.730772999999999</v>
      </c>
      <c r="S455" s="5">
        <v>13.576594</v>
      </c>
      <c r="T455" s="5">
        <v>17.476399000000001</v>
      </c>
      <c r="U455" s="5">
        <v>25.064211</v>
      </c>
      <c r="V455" s="5">
        <v>27.630009999999999</v>
      </c>
      <c r="W455" s="5">
        <v>89.178989999999999</v>
      </c>
      <c r="X455" s="5">
        <v>25.304835000000001</v>
      </c>
      <c r="Y455" s="5">
        <v>22.318156999999999</v>
      </c>
      <c r="Z455" s="5">
        <v>83.158260999999996</v>
      </c>
      <c r="AA455" s="5">
        <v>83.247636999999997</v>
      </c>
      <c r="AB455" s="5">
        <v>19.184374999999999</v>
      </c>
      <c r="AC455" s="5">
        <v>24.825944</v>
      </c>
      <c r="AD455" s="5">
        <v>16.742761999999999</v>
      </c>
      <c r="AE455" s="5">
        <v>16.960412999999999</v>
      </c>
      <c r="AF455" s="5">
        <v>26.743371</v>
      </c>
      <c r="AG455" s="5">
        <v>83.530342000000005</v>
      </c>
      <c r="AH455" s="5">
        <v>29.942347999999999</v>
      </c>
      <c r="AI455" s="5">
        <v>78.114249999999998</v>
      </c>
      <c r="AJ455" s="5">
        <v>17.352526999999998</v>
      </c>
      <c r="AK455" s="5">
        <v>25.798518000000001</v>
      </c>
      <c r="AL455" s="5">
        <v>18.771426999999999</v>
      </c>
      <c r="AM455" s="5">
        <v>19.399773</v>
      </c>
      <c r="AN455" s="5">
        <v>89.762034</v>
      </c>
      <c r="AO455" s="5">
        <v>13.168098000000001</v>
      </c>
      <c r="AP455" s="5">
        <v>24.773095000000001</v>
      </c>
      <c r="AQ455" s="5">
        <v>80.785155000000003</v>
      </c>
      <c r="AR455" s="5">
        <v>24.740022</v>
      </c>
      <c r="AS455" s="5">
        <v>78.284147000000004</v>
      </c>
      <c r="AT455" s="5">
        <v>18.282612</v>
      </c>
      <c r="AU455" s="5">
        <v>89.128738999999996</v>
      </c>
      <c r="AV455" s="5">
        <v>81.168245999999996</v>
      </c>
      <c r="AW455" s="5">
        <v>19.398434999999999</v>
      </c>
      <c r="AX455" s="5">
        <v>83.251346999999996</v>
      </c>
    </row>
    <row r="456" spans="1:50" x14ac:dyDescent="0.35">
      <c r="A456" s="5">
        <v>82.254672999999997</v>
      </c>
      <c r="B456" s="5">
        <v>65.740380000000002</v>
      </c>
      <c r="C456" s="5">
        <v>82.331288999999998</v>
      </c>
      <c r="D456" s="5">
        <v>20.863499999999998</v>
      </c>
      <c r="E456" s="5">
        <v>81.377441000000005</v>
      </c>
      <c r="F456" s="5">
        <v>68.212305000000001</v>
      </c>
      <c r="G456" s="5">
        <v>73.562003000000004</v>
      </c>
      <c r="H456" s="5">
        <v>78.937938000000003</v>
      </c>
      <c r="I456" s="5">
        <v>76.190465000000003</v>
      </c>
      <c r="J456" s="5">
        <v>79.099506000000005</v>
      </c>
      <c r="K456" s="5">
        <v>27.789131000000001</v>
      </c>
      <c r="L456" s="5">
        <v>78.635081999999997</v>
      </c>
      <c r="M456" s="5">
        <v>20.441824</v>
      </c>
      <c r="N456" s="5">
        <v>75.337541999999999</v>
      </c>
      <c r="O456" s="5">
        <v>78.173759000000004</v>
      </c>
      <c r="P456" s="5">
        <v>18.536286</v>
      </c>
      <c r="Q456" s="5">
        <v>31.480018999999999</v>
      </c>
      <c r="R456" s="5">
        <v>25.596550000000001</v>
      </c>
      <c r="S456" s="5">
        <v>13.245514</v>
      </c>
      <c r="T456" s="5">
        <v>82.756613999999999</v>
      </c>
      <c r="U456" s="5">
        <v>94.381669000000002</v>
      </c>
      <c r="V456" s="5">
        <v>80.816897999999995</v>
      </c>
      <c r="W456" s="5">
        <v>21.226220999999999</v>
      </c>
      <c r="X456" s="5">
        <v>79.503973999999999</v>
      </c>
      <c r="Y456" s="5">
        <v>68.312714</v>
      </c>
      <c r="Z456" s="5">
        <v>74.445879000000005</v>
      </c>
      <c r="AA456" s="5">
        <v>18.858118000000001</v>
      </c>
      <c r="AB456" s="5">
        <v>29.282800000000002</v>
      </c>
      <c r="AC456" s="5">
        <v>25.394210000000001</v>
      </c>
      <c r="AD456" s="5">
        <v>91.776522</v>
      </c>
      <c r="AE456" s="5">
        <v>18.224869999999999</v>
      </c>
      <c r="AF456" s="5">
        <v>85.934202999999997</v>
      </c>
      <c r="AG456" s="5">
        <v>19.347028999999999</v>
      </c>
      <c r="AH456" s="5">
        <v>30.984739000000001</v>
      </c>
      <c r="AI456" s="5">
        <v>25.214988000000002</v>
      </c>
      <c r="AJ456" s="5">
        <v>75.020583999999999</v>
      </c>
      <c r="AK456" s="5">
        <v>73.307956000000004</v>
      </c>
      <c r="AL456" s="5">
        <v>88.012522000000004</v>
      </c>
      <c r="AM456" s="5">
        <v>80.791909000000004</v>
      </c>
      <c r="AN456" s="5">
        <v>80.370787000000007</v>
      </c>
      <c r="AO456" s="5">
        <v>78.407859000000002</v>
      </c>
      <c r="AP456" s="5">
        <v>27.384951000000001</v>
      </c>
      <c r="AQ456" s="5">
        <v>82.521996999999999</v>
      </c>
      <c r="AR456" s="5">
        <v>20.977594</v>
      </c>
      <c r="AS456" s="5">
        <v>75.756041999999994</v>
      </c>
      <c r="AT456" s="5">
        <v>88.954374000000001</v>
      </c>
      <c r="AU456" s="5">
        <v>76.423995000000005</v>
      </c>
      <c r="AV456" s="5">
        <v>80.686449999999994</v>
      </c>
      <c r="AW456" s="5">
        <v>22.512149000000001</v>
      </c>
      <c r="AX456" s="5">
        <v>29.177942999999999</v>
      </c>
    </row>
    <row r="457" spans="1:50" x14ac:dyDescent="0.35">
      <c r="A457" s="5">
        <v>23.327248000000001</v>
      </c>
      <c r="B457" s="5">
        <v>18.028645999999998</v>
      </c>
      <c r="C457" s="5">
        <v>74.588565000000003</v>
      </c>
      <c r="D457" s="5">
        <v>80.662299000000004</v>
      </c>
      <c r="E457" s="5">
        <v>14.037844</v>
      </c>
      <c r="F457" s="5">
        <v>78.164719000000005</v>
      </c>
      <c r="G457" s="5">
        <v>83.975471999999996</v>
      </c>
      <c r="H457" s="5">
        <v>22.282609000000001</v>
      </c>
      <c r="I457" s="5">
        <v>80.543066999999994</v>
      </c>
      <c r="J457" s="5">
        <v>16.055149</v>
      </c>
      <c r="K457" s="5">
        <v>86.940382</v>
      </c>
      <c r="L457" s="5">
        <v>77.880261000000004</v>
      </c>
      <c r="M457" s="5">
        <v>79.870534000000006</v>
      </c>
      <c r="N457" s="5">
        <v>17.801259999999999</v>
      </c>
      <c r="O457" s="5">
        <v>77.389795000000007</v>
      </c>
      <c r="P457" s="5">
        <v>81.698162999999994</v>
      </c>
      <c r="Q457" s="5">
        <v>79.590811000000002</v>
      </c>
      <c r="R457" s="5">
        <v>19.877545000000001</v>
      </c>
      <c r="S457" s="5">
        <v>11.329198</v>
      </c>
      <c r="T457" s="5">
        <v>84.795547999999997</v>
      </c>
      <c r="U457" s="5">
        <v>28.925031000000001</v>
      </c>
      <c r="V457" s="5">
        <v>87.229215999999994</v>
      </c>
      <c r="W457" s="5">
        <v>24.779817000000001</v>
      </c>
      <c r="X457" s="5">
        <v>10.981202</v>
      </c>
      <c r="Y457" s="5">
        <v>85.423040999999998</v>
      </c>
      <c r="Z457" s="5">
        <v>26.744309999999999</v>
      </c>
      <c r="AA457" s="5">
        <v>76.972453999999999</v>
      </c>
      <c r="AB457" s="5">
        <v>84.032083</v>
      </c>
      <c r="AC457" s="5">
        <v>22.506163999999998</v>
      </c>
      <c r="AD457" s="5">
        <v>19.910081000000002</v>
      </c>
      <c r="AE457" s="5">
        <v>85.801047999999994</v>
      </c>
      <c r="AF457" s="5">
        <v>17.961521000000001</v>
      </c>
      <c r="AG457" s="5">
        <v>13.450578999999999</v>
      </c>
      <c r="AH457" s="5">
        <v>77.294865000000001</v>
      </c>
      <c r="AI457" s="5">
        <v>14.784246</v>
      </c>
      <c r="AJ457" s="5">
        <v>21.011617000000001</v>
      </c>
      <c r="AK457" s="5">
        <v>78.800534999999996</v>
      </c>
      <c r="AL457" s="5">
        <v>25.672820000000002</v>
      </c>
      <c r="AM457" s="5">
        <v>83.247574</v>
      </c>
      <c r="AN457" s="5">
        <v>18.179545000000001</v>
      </c>
      <c r="AO457" s="5">
        <v>19.462674</v>
      </c>
      <c r="AP457" s="5">
        <v>77.667133000000007</v>
      </c>
      <c r="AQ457" s="5">
        <v>13.084662</v>
      </c>
      <c r="AR457" s="5">
        <v>16.671133000000001</v>
      </c>
      <c r="AS457" s="5">
        <v>77.950871000000006</v>
      </c>
      <c r="AT457" s="5">
        <v>19.517206000000002</v>
      </c>
      <c r="AU457" s="5">
        <v>15.542056000000001</v>
      </c>
      <c r="AV457" s="5">
        <v>82.859994999999998</v>
      </c>
      <c r="AW457" s="5">
        <v>77.316841999999994</v>
      </c>
      <c r="AX457" s="5">
        <v>73.433091000000005</v>
      </c>
    </row>
    <row r="458" spans="1:50" x14ac:dyDescent="0.35">
      <c r="A458" s="5">
        <v>30.683012999999999</v>
      </c>
      <c r="B458" s="5">
        <v>16.245761000000002</v>
      </c>
      <c r="C458" s="5">
        <v>18.576720000000002</v>
      </c>
      <c r="D458" s="5">
        <v>28.846495000000001</v>
      </c>
      <c r="E458" s="5">
        <v>18.846682999999999</v>
      </c>
      <c r="F458" s="5">
        <v>73.458454000000003</v>
      </c>
      <c r="G458" s="5">
        <v>12.775093</v>
      </c>
      <c r="H458" s="5">
        <v>18.080181</v>
      </c>
      <c r="I458" s="5">
        <v>17.232068000000002</v>
      </c>
      <c r="J458" s="5">
        <v>27.565197999999999</v>
      </c>
      <c r="K458" s="5">
        <v>22.595742000000001</v>
      </c>
      <c r="L458" s="5">
        <v>26.646433999999999</v>
      </c>
      <c r="M458" s="5">
        <v>16.211089000000001</v>
      </c>
      <c r="N458" s="5">
        <v>15.267580000000001</v>
      </c>
      <c r="O458" s="5">
        <v>81.528189999999995</v>
      </c>
      <c r="P458" s="5">
        <v>90.052862000000005</v>
      </c>
      <c r="Q458" s="5">
        <v>72.450317999999996</v>
      </c>
      <c r="R458" s="5">
        <v>86.427314999999993</v>
      </c>
      <c r="S458" s="5">
        <v>23.397981000000001</v>
      </c>
      <c r="T458" s="5">
        <v>78.182614000000001</v>
      </c>
      <c r="U458" s="5">
        <v>25.510190999999999</v>
      </c>
      <c r="V458" s="5">
        <v>82.823008000000002</v>
      </c>
      <c r="W458" s="5">
        <v>16.632484999999999</v>
      </c>
      <c r="X458" s="5">
        <v>78.430777000000006</v>
      </c>
      <c r="Y458" s="5">
        <v>72.802402000000001</v>
      </c>
      <c r="Z458" s="5">
        <v>80.745086000000001</v>
      </c>
      <c r="AA458" s="5">
        <v>82.538933</v>
      </c>
      <c r="AB458" s="5">
        <v>77.418971999999997</v>
      </c>
      <c r="AC458" s="5">
        <v>72.376671000000002</v>
      </c>
      <c r="AD458" s="5">
        <v>85.804946999999999</v>
      </c>
      <c r="AE458" s="5">
        <v>93.724080999999998</v>
      </c>
      <c r="AF458" s="5">
        <v>84.960814999999997</v>
      </c>
      <c r="AG458" s="5">
        <v>20.165668</v>
      </c>
      <c r="AH458" s="5">
        <v>82.646213000000003</v>
      </c>
      <c r="AI458" s="5">
        <v>88.499307999999999</v>
      </c>
      <c r="AJ458" s="5">
        <v>17.466191999999999</v>
      </c>
      <c r="AK458" s="5">
        <v>19.506084999999999</v>
      </c>
      <c r="AL458" s="5">
        <v>81.469768999999999</v>
      </c>
      <c r="AM458" s="5">
        <v>78.843210999999997</v>
      </c>
      <c r="AN458" s="5">
        <v>83.431693999999993</v>
      </c>
      <c r="AO458" s="5">
        <v>11.214608</v>
      </c>
      <c r="AP458" s="5">
        <v>84.223586999999995</v>
      </c>
      <c r="AQ458" s="5">
        <v>77.779915000000003</v>
      </c>
      <c r="AR458" s="5">
        <v>18.085243999999999</v>
      </c>
      <c r="AS458" s="5">
        <v>79.957345000000004</v>
      </c>
      <c r="AT458" s="5">
        <v>81.097538999999998</v>
      </c>
      <c r="AU458" s="5">
        <v>65.973656000000005</v>
      </c>
      <c r="AV458" s="5">
        <v>81.349951000000004</v>
      </c>
      <c r="AW458" s="5">
        <v>76.524895000000001</v>
      </c>
      <c r="AX458" s="5">
        <v>19.518865000000002</v>
      </c>
    </row>
    <row r="459" spans="1:50" x14ac:dyDescent="0.35">
      <c r="A459" s="5">
        <v>83.733692000000005</v>
      </c>
      <c r="B459" s="5">
        <v>81.526882000000001</v>
      </c>
      <c r="C459" s="5">
        <v>81.744506999999999</v>
      </c>
      <c r="D459" s="5">
        <v>90.376158000000004</v>
      </c>
      <c r="E459" s="5">
        <v>71.669967999999997</v>
      </c>
      <c r="F459" s="5">
        <v>78.035104000000004</v>
      </c>
      <c r="G459" s="5">
        <v>22.803881000000001</v>
      </c>
      <c r="H459" s="5">
        <v>18.924972</v>
      </c>
      <c r="I459" s="5">
        <v>13.327185</v>
      </c>
      <c r="J459" s="5">
        <v>24.087240999999999</v>
      </c>
      <c r="K459" s="5">
        <v>28.153157</v>
      </c>
      <c r="L459" s="5">
        <v>25.428273999999998</v>
      </c>
      <c r="M459" s="5">
        <v>75.255865</v>
      </c>
      <c r="N459" s="5">
        <v>79.859452000000005</v>
      </c>
      <c r="O459" s="5">
        <v>17.651944</v>
      </c>
      <c r="P459" s="5">
        <v>86.870936</v>
      </c>
      <c r="Q459" s="5">
        <v>87.242063000000002</v>
      </c>
      <c r="R459" s="5">
        <v>82.221726000000004</v>
      </c>
      <c r="S459" s="5">
        <v>24.937909999999999</v>
      </c>
      <c r="T459" s="5">
        <v>82.316406999999998</v>
      </c>
      <c r="U459" s="5">
        <v>80.738377</v>
      </c>
      <c r="V459" s="5">
        <v>13.800001999999999</v>
      </c>
      <c r="W459" s="5">
        <v>81.299400000000006</v>
      </c>
      <c r="X459" s="5">
        <v>86.995164000000003</v>
      </c>
      <c r="Y459" s="5">
        <v>21.645417999999999</v>
      </c>
      <c r="Z459" s="5">
        <v>24.211023999999998</v>
      </c>
      <c r="AA459" s="5">
        <v>21.648031</v>
      </c>
      <c r="AB459" s="5">
        <v>25.092037000000001</v>
      </c>
      <c r="AC459" s="5">
        <v>76.213976000000002</v>
      </c>
      <c r="AD459" s="5">
        <v>77.250546999999997</v>
      </c>
      <c r="AE459" s="5">
        <v>82.927006000000006</v>
      </c>
      <c r="AF459" s="5">
        <v>24.468024</v>
      </c>
      <c r="AG459" s="5">
        <v>16.180365999999999</v>
      </c>
      <c r="AH459" s="5">
        <v>24.015694</v>
      </c>
      <c r="AI459" s="5">
        <v>80.849384999999998</v>
      </c>
      <c r="AJ459" s="5">
        <v>14.467017999999999</v>
      </c>
      <c r="AK459" s="5">
        <v>79.860934999999998</v>
      </c>
      <c r="AL459" s="5">
        <v>17.153120999999999</v>
      </c>
      <c r="AM459" s="5">
        <v>75.993335000000002</v>
      </c>
      <c r="AN459" s="5">
        <v>75.961742000000001</v>
      </c>
      <c r="AO459" s="5">
        <v>12.286637000000001</v>
      </c>
      <c r="AP459" s="5">
        <v>77.821067999999997</v>
      </c>
      <c r="AQ459" s="5">
        <v>23.667622999999999</v>
      </c>
      <c r="AR459" s="5">
        <v>13.462031</v>
      </c>
      <c r="AS459" s="5">
        <v>80.416157999999996</v>
      </c>
      <c r="AT459" s="5">
        <v>21.972131999999998</v>
      </c>
      <c r="AU459" s="5">
        <v>20.860658999999998</v>
      </c>
      <c r="AV459" s="5">
        <v>9.8081499999999995</v>
      </c>
      <c r="AW459" s="5">
        <v>26.844398000000002</v>
      </c>
      <c r="AX459" s="5">
        <v>13.88294</v>
      </c>
    </row>
    <row r="460" spans="1:50" x14ac:dyDescent="0.35">
      <c r="A460" s="5">
        <v>20.676428999999999</v>
      </c>
      <c r="B460" s="5">
        <v>15.916230000000001</v>
      </c>
      <c r="C460" s="5">
        <v>27.878692999999998</v>
      </c>
      <c r="D460" s="5">
        <v>13.333254999999999</v>
      </c>
      <c r="E460" s="5">
        <v>22.945101999999999</v>
      </c>
      <c r="F460" s="5">
        <v>88.425662000000003</v>
      </c>
      <c r="G460" s="5">
        <v>88.122401999999994</v>
      </c>
      <c r="H460" s="5">
        <v>15.574344</v>
      </c>
      <c r="I460" s="5">
        <v>17.126474999999999</v>
      </c>
      <c r="J460" s="5">
        <v>80.779290000000003</v>
      </c>
      <c r="K460" s="5">
        <v>83.552700000000002</v>
      </c>
      <c r="L460" s="5">
        <v>79.570104999999998</v>
      </c>
      <c r="M460" s="5">
        <v>28.229619</v>
      </c>
      <c r="N460" s="5">
        <v>14.547093</v>
      </c>
      <c r="O460" s="5">
        <v>13.214138</v>
      </c>
      <c r="P460" s="5">
        <v>27.242788999999998</v>
      </c>
      <c r="Q460" s="5">
        <v>86.053646000000001</v>
      </c>
      <c r="R460" s="5">
        <v>15.959762</v>
      </c>
      <c r="S460" s="5">
        <v>18.104153</v>
      </c>
      <c r="T460" s="5">
        <v>74.686065999999997</v>
      </c>
      <c r="U460" s="5">
        <v>20.911819999999999</v>
      </c>
      <c r="V460" s="5">
        <v>21.516375</v>
      </c>
      <c r="W460" s="5">
        <v>83.739343000000005</v>
      </c>
      <c r="X460" s="5">
        <v>80.960086000000004</v>
      </c>
      <c r="Y460" s="5">
        <v>31.746922999999999</v>
      </c>
      <c r="Z460" s="5">
        <v>29.294333000000002</v>
      </c>
      <c r="AA460" s="5">
        <v>26.772013000000001</v>
      </c>
      <c r="AB460" s="5">
        <v>75.724564999999998</v>
      </c>
      <c r="AC460" s="5">
        <v>90.634977000000006</v>
      </c>
      <c r="AD460" s="5">
        <v>27.364926000000001</v>
      </c>
      <c r="AE460" s="5">
        <v>81.579023000000007</v>
      </c>
      <c r="AF460" s="5">
        <v>80.414046999999997</v>
      </c>
      <c r="AG460" s="5">
        <v>17.214482</v>
      </c>
      <c r="AH460" s="5">
        <v>22.802869000000001</v>
      </c>
      <c r="AI460" s="5">
        <v>71.315100999999999</v>
      </c>
      <c r="AJ460" s="5">
        <v>24.531818000000001</v>
      </c>
      <c r="AK460" s="5">
        <v>19.277543000000001</v>
      </c>
      <c r="AL460" s="5">
        <v>77.950247000000005</v>
      </c>
      <c r="AM460" s="5">
        <v>81.907937000000004</v>
      </c>
      <c r="AN460" s="5">
        <v>17.086687000000001</v>
      </c>
      <c r="AO460" s="5">
        <v>15.334394</v>
      </c>
      <c r="AP460" s="5">
        <v>14.93294</v>
      </c>
      <c r="AQ460" s="5">
        <v>26.407775000000001</v>
      </c>
      <c r="AR460" s="5">
        <v>85.747170999999994</v>
      </c>
      <c r="AS460" s="5">
        <v>74.629855000000006</v>
      </c>
      <c r="AT460" s="5">
        <v>80.569085000000001</v>
      </c>
      <c r="AU460" s="5">
        <v>81.949774000000005</v>
      </c>
      <c r="AV460" s="5">
        <v>78.925500999999997</v>
      </c>
      <c r="AW460" s="5">
        <v>81.846691000000007</v>
      </c>
      <c r="AX460" s="5">
        <v>73.629078000000007</v>
      </c>
    </row>
    <row r="461" spans="1:50" x14ac:dyDescent="0.35">
      <c r="A461" s="5">
        <v>85.065802000000005</v>
      </c>
      <c r="B461" s="5">
        <v>85.173912999999999</v>
      </c>
      <c r="C461" s="5">
        <v>17.592907</v>
      </c>
      <c r="D461" s="5">
        <v>18.060742000000001</v>
      </c>
      <c r="E461" s="5">
        <v>83.504123000000007</v>
      </c>
      <c r="F461" s="5">
        <v>20.157079</v>
      </c>
      <c r="G461" s="5">
        <v>76.240810999999994</v>
      </c>
      <c r="H461" s="5">
        <v>75.386683000000005</v>
      </c>
      <c r="I461" s="5">
        <v>81.186049999999994</v>
      </c>
      <c r="J461" s="5">
        <v>85.087650999999994</v>
      </c>
      <c r="K461" s="5">
        <v>84.225082</v>
      </c>
      <c r="L461" s="5">
        <v>87.788452000000007</v>
      </c>
      <c r="M461" s="5">
        <v>24.325716</v>
      </c>
      <c r="N461" s="5">
        <v>79.923727</v>
      </c>
      <c r="O461" s="5">
        <v>80.274548999999993</v>
      </c>
      <c r="P461" s="5">
        <v>10.054727</v>
      </c>
      <c r="Q461" s="5">
        <v>83.663105000000002</v>
      </c>
      <c r="R461" s="5">
        <v>84.846463</v>
      </c>
      <c r="S461" s="5">
        <v>18.874254000000001</v>
      </c>
      <c r="T461" s="5">
        <v>12.494145</v>
      </c>
      <c r="U461" s="5">
        <v>25.112482</v>
      </c>
      <c r="V461" s="5">
        <v>74.211735000000004</v>
      </c>
      <c r="W461" s="5">
        <v>76.940820000000002</v>
      </c>
      <c r="X461" s="5">
        <v>24.82058</v>
      </c>
      <c r="Y461" s="5">
        <v>21.645032</v>
      </c>
      <c r="Z461" s="5">
        <v>20.985219000000001</v>
      </c>
      <c r="AA461" s="5">
        <v>26.799216999999999</v>
      </c>
      <c r="AB461" s="5">
        <v>15.089888</v>
      </c>
      <c r="AC461" s="5">
        <v>65.468008999999995</v>
      </c>
      <c r="AD461" s="5">
        <v>80.142843999999997</v>
      </c>
      <c r="AE461" s="5">
        <v>25.511551000000001</v>
      </c>
      <c r="AF461" s="5">
        <v>19.008312</v>
      </c>
      <c r="AG461" s="5">
        <v>81.939494999999994</v>
      </c>
      <c r="AH461" s="5">
        <v>83.268023999999997</v>
      </c>
      <c r="AI461" s="5">
        <v>83.327072999999999</v>
      </c>
      <c r="AJ461" s="5">
        <v>78.481672000000003</v>
      </c>
      <c r="AK461" s="5">
        <v>70.385005000000007</v>
      </c>
      <c r="AL461" s="5">
        <v>20.234238999999999</v>
      </c>
      <c r="AM461" s="5">
        <v>17.82273</v>
      </c>
      <c r="AN461" s="5">
        <v>80.774797000000007</v>
      </c>
      <c r="AO461" s="5">
        <v>22.418931000000001</v>
      </c>
      <c r="AP461" s="5">
        <v>66.013953000000001</v>
      </c>
      <c r="AQ461" s="5">
        <v>83.673512000000002</v>
      </c>
      <c r="AR461" s="5">
        <v>18.880244000000001</v>
      </c>
      <c r="AS461" s="5">
        <v>76.582583999999997</v>
      </c>
      <c r="AT461" s="5">
        <v>19.173840999999999</v>
      </c>
      <c r="AU461" s="5">
        <v>75.486017000000004</v>
      </c>
      <c r="AV461" s="5">
        <v>7.6931729999999998</v>
      </c>
      <c r="AW461" s="5">
        <v>17.455100000000002</v>
      </c>
      <c r="AX461" s="5">
        <v>79.988083000000003</v>
      </c>
    </row>
    <row r="462" spans="1:50" x14ac:dyDescent="0.35">
      <c r="A462" s="5">
        <v>21.505648000000001</v>
      </c>
      <c r="B462" s="5">
        <v>73.610348000000002</v>
      </c>
      <c r="C462" s="5">
        <v>83.023572000000001</v>
      </c>
      <c r="D462" s="5">
        <v>82.871110000000002</v>
      </c>
      <c r="E462" s="5">
        <v>71.531288000000004</v>
      </c>
      <c r="F462" s="5">
        <v>86.646235000000004</v>
      </c>
      <c r="G462" s="5">
        <v>15.816959000000001</v>
      </c>
      <c r="H462" s="5">
        <v>86.847294000000005</v>
      </c>
      <c r="I462" s="5">
        <v>12.903798999999999</v>
      </c>
      <c r="J462" s="5">
        <v>88.365527999999998</v>
      </c>
      <c r="K462" s="5">
        <v>81.238039000000001</v>
      </c>
      <c r="L462" s="5">
        <v>78.256596000000002</v>
      </c>
      <c r="M462" s="5">
        <v>81.016283000000001</v>
      </c>
      <c r="N462" s="5">
        <v>86.488254999999995</v>
      </c>
      <c r="O462" s="5">
        <v>82.608577999999994</v>
      </c>
      <c r="P462" s="5">
        <v>24.767040000000001</v>
      </c>
      <c r="Q462" s="5">
        <v>86.391495000000006</v>
      </c>
      <c r="R462" s="5">
        <v>83.481879000000006</v>
      </c>
      <c r="S462" s="5">
        <v>81.612920000000003</v>
      </c>
      <c r="T462" s="5">
        <v>19.341481000000002</v>
      </c>
      <c r="U462" s="5">
        <v>83.921719999999993</v>
      </c>
      <c r="V462" s="5">
        <v>17.575035</v>
      </c>
      <c r="W462" s="5">
        <v>75.789482000000007</v>
      </c>
      <c r="X462" s="5">
        <v>81.922095999999996</v>
      </c>
      <c r="Y462" s="5">
        <v>22.161328000000001</v>
      </c>
      <c r="Z462" s="5">
        <v>23.601634000000001</v>
      </c>
      <c r="AA462" s="5">
        <v>22.289570000000001</v>
      </c>
      <c r="AB462" s="5">
        <v>24.432701999999999</v>
      </c>
      <c r="AC462" s="5">
        <v>21.861353999999999</v>
      </c>
      <c r="AD462" s="5">
        <v>76.690892000000005</v>
      </c>
      <c r="AE462" s="5">
        <v>85.774006999999997</v>
      </c>
      <c r="AF462" s="5">
        <v>23.110747</v>
      </c>
      <c r="AG462" s="5">
        <v>77.829777000000007</v>
      </c>
      <c r="AH462" s="5">
        <v>76.200210999999996</v>
      </c>
      <c r="AI462" s="5">
        <v>85.446869000000007</v>
      </c>
      <c r="AJ462" s="5">
        <v>13.128374000000001</v>
      </c>
      <c r="AK462" s="5">
        <v>20.178847999999999</v>
      </c>
      <c r="AL462" s="5">
        <v>14.273994999999999</v>
      </c>
      <c r="AM462" s="5">
        <v>90.760479000000004</v>
      </c>
      <c r="AN462" s="5">
        <v>82.304980999999998</v>
      </c>
      <c r="AO462" s="5">
        <v>80.712035</v>
      </c>
      <c r="AP462" s="5">
        <v>20.727246999999998</v>
      </c>
      <c r="AQ462" s="5">
        <v>22.251570000000001</v>
      </c>
      <c r="AR462" s="5">
        <v>18.988040999999999</v>
      </c>
      <c r="AS462" s="5">
        <v>81.746994000000001</v>
      </c>
      <c r="AT462" s="5">
        <v>25.463944000000001</v>
      </c>
      <c r="AU462" s="5">
        <v>76.977787000000006</v>
      </c>
      <c r="AV462" s="5">
        <v>76.208645000000004</v>
      </c>
      <c r="AW462" s="5">
        <v>18.307053</v>
      </c>
      <c r="AX462" s="5">
        <v>31.881001000000001</v>
      </c>
    </row>
    <row r="463" spans="1:50" x14ac:dyDescent="0.35">
      <c r="A463" s="5">
        <v>26.846456</v>
      </c>
      <c r="B463" s="5">
        <v>9.0809709999999999</v>
      </c>
      <c r="C463" s="5">
        <v>15.997263</v>
      </c>
      <c r="D463" s="5">
        <v>79.160995</v>
      </c>
      <c r="E463" s="5">
        <v>16.453348999999999</v>
      </c>
      <c r="F463" s="5">
        <v>29.479247999999998</v>
      </c>
      <c r="G463" s="5">
        <v>71.970357000000007</v>
      </c>
      <c r="H463" s="5">
        <v>78.486778000000001</v>
      </c>
      <c r="I463" s="5">
        <v>12.086195</v>
      </c>
      <c r="J463" s="5">
        <v>74.517931000000004</v>
      </c>
      <c r="K463" s="5">
        <v>22.386718999999999</v>
      </c>
      <c r="L463" s="5">
        <v>76.275424999999998</v>
      </c>
      <c r="M463" s="5">
        <v>82.818443000000002</v>
      </c>
      <c r="N463" s="5">
        <v>23.442523999999999</v>
      </c>
      <c r="O463" s="5">
        <v>23.864567000000001</v>
      </c>
      <c r="P463" s="5">
        <v>19.535739</v>
      </c>
      <c r="Q463" s="5">
        <v>73.706444000000005</v>
      </c>
      <c r="R463" s="5">
        <v>15.738452000000001</v>
      </c>
      <c r="S463" s="5">
        <v>77.472408000000001</v>
      </c>
      <c r="T463" s="5">
        <v>13.629587000000001</v>
      </c>
      <c r="U463" s="5">
        <v>14.663650000000001</v>
      </c>
      <c r="V463" s="5">
        <v>78.775745000000001</v>
      </c>
      <c r="W463" s="5">
        <v>78.723723000000007</v>
      </c>
      <c r="X463" s="5">
        <v>79.993803999999997</v>
      </c>
      <c r="Y463" s="5">
        <v>74.776557999999994</v>
      </c>
      <c r="Z463" s="5">
        <v>17.993258999999998</v>
      </c>
      <c r="AA463" s="5">
        <v>20.925096</v>
      </c>
      <c r="AB463" s="5">
        <v>20.213103</v>
      </c>
      <c r="AC463" s="5">
        <v>27.45853</v>
      </c>
      <c r="AD463" s="5">
        <v>19.405557000000002</v>
      </c>
      <c r="AE463" s="5">
        <v>82.469988000000001</v>
      </c>
      <c r="AF463" s="5">
        <v>20.655595000000002</v>
      </c>
      <c r="AG463" s="5">
        <v>22.269086999999999</v>
      </c>
      <c r="AH463" s="5">
        <v>84.042001999999997</v>
      </c>
      <c r="AI463" s="5">
        <v>16.730128000000001</v>
      </c>
      <c r="AJ463" s="5">
        <v>85.534317000000001</v>
      </c>
      <c r="AK463" s="5">
        <v>17.486481999999999</v>
      </c>
      <c r="AL463" s="5">
        <v>85.922995</v>
      </c>
      <c r="AM463" s="5">
        <v>70.966847000000001</v>
      </c>
      <c r="AN463" s="5">
        <v>79.122601000000003</v>
      </c>
      <c r="AO463" s="5">
        <v>83.592760999999996</v>
      </c>
      <c r="AP463" s="5">
        <v>78.256495999999999</v>
      </c>
      <c r="AQ463" s="5">
        <v>17.260373000000001</v>
      </c>
      <c r="AR463" s="5">
        <v>81.378934000000001</v>
      </c>
      <c r="AS463" s="5">
        <v>19.585633000000001</v>
      </c>
      <c r="AT463" s="5">
        <v>25.324698999999999</v>
      </c>
      <c r="AU463" s="5">
        <v>19.439302999999999</v>
      </c>
      <c r="AV463" s="5">
        <v>25.863671</v>
      </c>
      <c r="AW463" s="5">
        <v>77.551096999999999</v>
      </c>
      <c r="AX463" s="5">
        <v>82.688209000000001</v>
      </c>
    </row>
    <row r="464" spans="1:50" x14ac:dyDescent="0.35">
      <c r="A464" s="5">
        <v>37.542172000000001</v>
      </c>
      <c r="B464" s="5">
        <v>88.625946999999996</v>
      </c>
      <c r="C464" s="5">
        <v>85.385268999999994</v>
      </c>
      <c r="D464" s="5">
        <v>74.221442999999994</v>
      </c>
      <c r="E464" s="5">
        <v>75.336011999999997</v>
      </c>
      <c r="F464" s="5">
        <v>81.626265000000004</v>
      </c>
      <c r="G464" s="5">
        <v>16.733747000000001</v>
      </c>
      <c r="H464" s="5">
        <v>26.347107000000001</v>
      </c>
      <c r="I464" s="5">
        <v>76.616425000000007</v>
      </c>
      <c r="J464" s="5">
        <v>76.118226000000007</v>
      </c>
      <c r="K464" s="5">
        <v>19.439174000000001</v>
      </c>
      <c r="L464" s="5">
        <v>17.169599999999999</v>
      </c>
      <c r="M464" s="5">
        <v>83.873002</v>
      </c>
      <c r="N464" s="5">
        <v>21.886272999999999</v>
      </c>
      <c r="O464" s="5">
        <v>78.358408999999995</v>
      </c>
      <c r="P464" s="5">
        <v>85.583973</v>
      </c>
      <c r="Q464" s="5">
        <v>80.212389000000002</v>
      </c>
      <c r="R464" s="5">
        <v>24.447856999999999</v>
      </c>
      <c r="S464" s="5">
        <v>76.378614999999996</v>
      </c>
      <c r="T464" s="5">
        <v>19.553408000000001</v>
      </c>
      <c r="U464" s="5">
        <v>11.752471999999999</v>
      </c>
      <c r="V464" s="5">
        <v>78.102492999999996</v>
      </c>
      <c r="W464" s="5">
        <v>78.594876999999997</v>
      </c>
      <c r="X464" s="5">
        <v>71.630280999999997</v>
      </c>
      <c r="Y464" s="5">
        <v>82.888548</v>
      </c>
      <c r="Z464" s="5">
        <v>19.597052999999999</v>
      </c>
      <c r="AA464" s="5">
        <v>80.542691000000005</v>
      </c>
      <c r="AB464" s="5">
        <v>79.680712999999997</v>
      </c>
      <c r="AC464" s="5">
        <v>23.016203000000001</v>
      </c>
      <c r="AD464" s="5">
        <v>76.260718999999995</v>
      </c>
      <c r="AE464" s="5">
        <v>84.784017000000006</v>
      </c>
      <c r="AF464" s="5">
        <v>15.576226999999999</v>
      </c>
      <c r="AG464" s="5">
        <v>26.845476000000001</v>
      </c>
      <c r="AH464" s="5">
        <v>82.710749000000007</v>
      </c>
      <c r="AI464" s="5">
        <v>76.588168999999994</v>
      </c>
      <c r="AJ464" s="5">
        <v>9.0352099999999993</v>
      </c>
      <c r="AK464" s="5">
        <v>76.831385999999995</v>
      </c>
      <c r="AL464" s="5">
        <v>20.804424999999998</v>
      </c>
      <c r="AM464" s="5">
        <v>17.117502000000002</v>
      </c>
      <c r="AN464" s="5">
        <v>85.527264000000002</v>
      </c>
      <c r="AO464" s="5">
        <v>76.489794000000003</v>
      </c>
      <c r="AP464" s="5">
        <v>74.011849999999995</v>
      </c>
      <c r="AQ464" s="5">
        <v>81.427908000000002</v>
      </c>
      <c r="AR464" s="5">
        <v>80.195514000000003</v>
      </c>
      <c r="AS464" s="5">
        <v>72.576605000000001</v>
      </c>
      <c r="AT464" s="5">
        <v>83.624951999999993</v>
      </c>
      <c r="AU464" s="5">
        <v>30.536256999999999</v>
      </c>
      <c r="AV464" s="5">
        <v>23.555039000000001</v>
      </c>
      <c r="AW464" s="5">
        <v>82.743403000000001</v>
      </c>
      <c r="AX464" s="5">
        <v>79.285016999999996</v>
      </c>
    </row>
    <row r="465" spans="1:50" x14ac:dyDescent="0.35">
      <c r="A465" s="5">
        <v>13.197812000000001</v>
      </c>
      <c r="B465" s="5">
        <v>72.249639000000002</v>
      </c>
      <c r="C465" s="5">
        <v>17.679082000000001</v>
      </c>
      <c r="D465" s="5">
        <v>73.914647000000002</v>
      </c>
      <c r="E465" s="5">
        <v>22.262523000000002</v>
      </c>
      <c r="F465" s="5">
        <v>30.991757</v>
      </c>
      <c r="G465" s="5">
        <v>20.810027000000002</v>
      </c>
      <c r="H465" s="5">
        <v>80.028416000000007</v>
      </c>
      <c r="I465" s="5">
        <v>76.961072000000001</v>
      </c>
      <c r="J465" s="5">
        <v>24.405363999999999</v>
      </c>
      <c r="K465" s="5">
        <v>3.8277040000000002</v>
      </c>
      <c r="L465" s="5">
        <v>79.712990000000005</v>
      </c>
      <c r="M465" s="5">
        <v>72.295451</v>
      </c>
      <c r="N465" s="5">
        <v>21.177023999999999</v>
      </c>
      <c r="O465" s="5">
        <v>80.991570999999993</v>
      </c>
      <c r="P465" s="5">
        <v>29.536733999999999</v>
      </c>
      <c r="Q465" s="5">
        <v>81.976798000000002</v>
      </c>
      <c r="R465" s="5">
        <v>77.100700000000003</v>
      </c>
      <c r="S465" s="5">
        <v>27.963391000000001</v>
      </c>
      <c r="T465" s="5">
        <v>82.188136</v>
      </c>
      <c r="U465" s="5">
        <v>21.734476999999998</v>
      </c>
      <c r="V465" s="5">
        <v>82.661860000000004</v>
      </c>
      <c r="W465" s="5">
        <v>13.802365999999999</v>
      </c>
      <c r="X465" s="5">
        <v>18.763000000000002</v>
      </c>
      <c r="Y465" s="5">
        <v>80.037182999999999</v>
      </c>
      <c r="Z465" s="5">
        <v>21.255759000000001</v>
      </c>
      <c r="AA465" s="5">
        <v>26.104199999999999</v>
      </c>
      <c r="AB465" s="5">
        <v>78.156706999999997</v>
      </c>
      <c r="AC465" s="5">
        <v>21.035643</v>
      </c>
      <c r="AD465" s="5">
        <v>78.238545000000002</v>
      </c>
      <c r="AE465" s="5">
        <v>25.343851000000001</v>
      </c>
      <c r="AF465" s="5">
        <v>21.378755000000002</v>
      </c>
      <c r="AG465" s="5">
        <v>69.973637999999994</v>
      </c>
      <c r="AH465" s="5">
        <v>22.142627000000001</v>
      </c>
      <c r="AI465" s="5">
        <v>19.714649999999999</v>
      </c>
      <c r="AJ465" s="5">
        <v>70.056894999999997</v>
      </c>
      <c r="AK465" s="5">
        <v>86.947447999999994</v>
      </c>
      <c r="AL465" s="5">
        <v>20.338829</v>
      </c>
      <c r="AM465" s="5">
        <v>17.938158000000001</v>
      </c>
      <c r="AN465" s="5">
        <v>79.013678999999996</v>
      </c>
      <c r="AO465" s="5">
        <v>82.520439999999994</v>
      </c>
      <c r="AP465" s="5">
        <v>24.453195000000001</v>
      </c>
      <c r="AQ465" s="5">
        <v>75.001822000000004</v>
      </c>
      <c r="AR465" s="5">
        <v>77.418000000000006</v>
      </c>
      <c r="AS465" s="5">
        <v>18.021322999999999</v>
      </c>
      <c r="AT465" s="5">
        <v>82.296370999999994</v>
      </c>
      <c r="AU465" s="5">
        <v>25.095136</v>
      </c>
      <c r="AV465" s="5">
        <v>89.544262000000003</v>
      </c>
      <c r="AW465" s="5">
        <v>75.199329000000006</v>
      </c>
      <c r="AX465" s="5">
        <v>24.720037999999999</v>
      </c>
    </row>
    <row r="466" spans="1:50" x14ac:dyDescent="0.35">
      <c r="A466" s="5">
        <v>81.302102000000005</v>
      </c>
      <c r="B466" s="5">
        <v>82.237108000000006</v>
      </c>
      <c r="C466" s="5">
        <v>87.839798999999999</v>
      </c>
      <c r="D466" s="5">
        <v>90.370187999999999</v>
      </c>
      <c r="E466" s="5">
        <v>26.163263000000001</v>
      </c>
      <c r="F466" s="5">
        <v>22.989211999999998</v>
      </c>
      <c r="G466" s="5">
        <v>77.504915999999994</v>
      </c>
      <c r="H466" s="5">
        <v>22.328785</v>
      </c>
      <c r="I466" s="5">
        <v>18.284433</v>
      </c>
      <c r="J466" s="5">
        <v>16.008455999999999</v>
      </c>
      <c r="K466" s="5">
        <v>78.234493000000001</v>
      </c>
      <c r="L466" s="5">
        <v>67.652451999999997</v>
      </c>
      <c r="M466" s="5">
        <v>84.942920999999998</v>
      </c>
      <c r="N466" s="5">
        <v>84.349249</v>
      </c>
      <c r="O466" s="5">
        <v>80.552593999999999</v>
      </c>
      <c r="P466" s="5">
        <v>82.778092999999998</v>
      </c>
      <c r="Q466" s="5">
        <v>20.565092</v>
      </c>
      <c r="R466" s="5">
        <v>20.707114000000001</v>
      </c>
      <c r="S466" s="5">
        <v>7.5492850000000002</v>
      </c>
      <c r="T466" s="5">
        <v>23.755154000000001</v>
      </c>
      <c r="U466" s="5">
        <v>24.736785000000001</v>
      </c>
      <c r="V466" s="5">
        <v>82.248333000000002</v>
      </c>
      <c r="W466" s="5">
        <v>25.190339000000002</v>
      </c>
      <c r="X466" s="5">
        <v>26.197137000000001</v>
      </c>
      <c r="Y466" s="5">
        <v>74.910205000000005</v>
      </c>
      <c r="Z466" s="5">
        <v>84.054077000000007</v>
      </c>
      <c r="AA466" s="5">
        <v>21.646391999999999</v>
      </c>
      <c r="AB466" s="5">
        <v>81.158968999999999</v>
      </c>
      <c r="AC466" s="5">
        <v>96.380617999999998</v>
      </c>
      <c r="AD466" s="5">
        <v>17.989087999999999</v>
      </c>
      <c r="AE466" s="5">
        <v>18.407692000000001</v>
      </c>
      <c r="AF466" s="5">
        <v>84.533788999999999</v>
      </c>
      <c r="AG466" s="5">
        <v>77.813199999999995</v>
      </c>
      <c r="AH466" s="5">
        <v>17.211932999999998</v>
      </c>
      <c r="AI466" s="5">
        <v>13.564975</v>
      </c>
      <c r="AJ466" s="5">
        <v>14.547433</v>
      </c>
      <c r="AK466" s="5">
        <v>74.973319000000004</v>
      </c>
      <c r="AL466" s="5">
        <v>75.748115999999996</v>
      </c>
      <c r="AM466" s="5">
        <v>79.512455000000003</v>
      </c>
      <c r="AN466" s="5">
        <v>22.586452999999999</v>
      </c>
      <c r="AO466" s="5">
        <v>11.709858000000001</v>
      </c>
      <c r="AP466" s="5">
        <v>19.799861</v>
      </c>
      <c r="AQ466" s="5">
        <v>10.619095</v>
      </c>
      <c r="AR466" s="5">
        <v>77.120833000000005</v>
      </c>
      <c r="AS466" s="5">
        <v>22.359456000000002</v>
      </c>
      <c r="AT466" s="5">
        <v>89.123872000000006</v>
      </c>
      <c r="AU466" s="5">
        <v>13.707872</v>
      </c>
      <c r="AV466" s="5">
        <v>78.563570999999996</v>
      </c>
      <c r="AW466" s="5">
        <v>21.928840000000001</v>
      </c>
      <c r="AX466" s="5">
        <v>88.321842000000004</v>
      </c>
    </row>
    <row r="467" spans="1:50" x14ac:dyDescent="0.35">
      <c r="A467" s="5">
        <v>21.264513000000001</v>
      </c>
      <c r="B467" s="5">
        <v>10.109781999999999</v>
      </c>
      <c r="C467" s="5">
        <v>77.705215999999993</v>
      </c>
      <c r="D467" s="5">
        <v>76.585365999999993</v>
      </c>
      <c r="E467" s="5">
        <v>12.739368000000001</v>
      </c>
      <c r="F467" s="5">
        <v>17.852833</v>
      </c>
      <c r="G467" s="5">
        <v>23.545444</v>
      </c>
      <c r="H467" s="5">
        <v>22.495047</v>
      </c>
      <c r="I467" s="5">
        <v>77.863911000000002</v>
      </c>
      <c r="J467" s="5">
        <v>13.199502000000001</v>
      </c>
      <c r="K467" s="5">
        <v>72.623133999999993</v>
      </c>
      <c r="L467" s="5">
        <v>22.085981</v>
      </c>
      <c r="M467" s="5">
        <v>84.506510000000006</v>
      </c>
      <c r="N467" s="5">
        <v>20.313139</v>
      </c>
      <c r="O467" s="5">
        <v>9.4124420000000004</v>
      </c>
      <c r="P467" s="5">
        <v>78.858358999999993</v>
      </c>
      <c r="Q467" s="5">
        <v>22.320609000000001</v>
      </c>
      <c r="R467" s="5">
        <v>17.542428999999998</v>
      </c>
      <c r="S467" s="5">
        <v>22.772413</v>
      </c>
      <c r="T467" s="5">
        <v>21.450786999999998</v>
      </c>
      <c r="U467" s="5">
        <v>10.10413</v>
      </c>
      <c r="V467" s="5">
        <v>16.514934</v>
      </c>
      <c r="W467" s="5">
        <v>19.208410000000001</v>
      </c>
      <c r="X467" s="5">
        <v>79.325349000000003</v>
      </c>
      <c r="Y467" s="5">
        <v>23.508216000000001</v>
      </c>
      <c r="Z467" s="5">
        <v>80.428348999999997</v>
      </c>
      <c r="AA467" s="5">
        <v>24.805021</v>
      </c>
      <c r="AB467" s="5">
        <v>28.694703000000001</v>
      </c>
      <c r="AC467" s="5">
        <v>79.666505999999998</v>
      </c>
      <c r="AD467" s="5">
        <v>91.405441999999994</v>
      </c>
      <c r="AE467" s="5">
        <v>24.634578999999999</v>
      </c>
      <c r="AF467" s="5">
        <v>21.564827999999999</v>
      </c>
      <c r="AG467" s="5">
        <v>18.171837</v>
      </c>
      <c r="AH467" s="5">
        <v>82.905439000000001</v>
      </c>
      <c r="AI467" s="5">
        <v>15.827667</v>
      </c>
      <c r="AJ467" s="5">
        <v>18.625453</v>
      </c>
      <c r="AK467" s="5">
        <v>18.212876999999999</v>
      </c>
      <c r="AL467" s="5">
        <v>29.170604000000001</v>
      </c>
      <c r="AM467" s="5">
        <v>75.373645999999994</v>
      </c>
      <c r="AN467" s="5">
        <v>85.141541000000004</v>
      </c>
      <c r="AO467" s="5">
        <v>23.669886000000002</v>
      </c>
      <c r="AP467" s="5">
        <v>14.963301</v>
      </c>
      <c r="AQ467" s="5">
        <v>22.148710000000001</v>
      </c>
      <c r="AR467" s="5">
        <v>89.255977000000001</v>
      </c>
      <c r="AS467" s="5">
        <v>14.302664999999999</v>
      </c>
      <c r="AT467" s="5">
        <v>80.061183999999997</v>
      </c>
      <c r="AU467" s="5">
        <v>84.434590999999998</v>
      </c>
      <c r="AV467" s="5">
        <v>19.339801999999999</v>
      </c>
      <c r="AW467" s="5">
        <v>21.051085</v>
      </c>
      <c r="AX467" s="5">
        <v>82.889026000000001</v>
      </c>
    </row>
    <row r="468" spans="1:50" x14ac:dyDescent="0.35">
      <c r="A468" s="5">
        <v>15.739872999999999</v>
      </c>
      <c r="B468" s="5">
        <v>79.226821000000001</v>
      </c>
      <c r="C468" s="5">
        <v>16.266624</v>
      </c>
      <c r="D468" s="5">
        <v>20.158550999999999</v>
      </c>
      <c r="E468" s="5">
        <v>85.330736999999999</v>
      </c>
      <c r="F468" s="5">
        <v>84.956727999999998</v>
      </c>
      <c r="G468" s="5">
        <v>72.937123</v>
      </c>
      <c r="H468" s="5">
        <v>14.198881</v>
      </c>
      <c r="I468" s="5">
        <v>73.328843000000006</v>
      </c>
      <c r="J468" s="5">
        <v>76.249864000000002</v>
      </c>
      <c r="K468" s="5">
        <v>19.538439</v>
      </c>
      <c r="L468" s="5">
        <v>84.225426999999996</v>
      </c>
      <c r="M468" s="5">
        <v>81.033894000000004</v>
      </c>
      <c r="N468" s="5">
        <v>20.462917000000001</v>
      </c>
      <c r="O468" s="5">
        <v>90.860709999999997</v>
      </c>
      <c r="P468" s="5">
        <v>86.395066999999997</v>
      </c>
      <c r="Q468" s="5">
        <v>29.405512000000002</v>
      </c>
      <c r="R468" s="5">
        <v>18.990846999999999</v>
      </c>
      <c r="S468" s="5">
        <v>17.571721</v>
      </c>
      <c r="T468" s="5">
        <v>16.388629999999999</v>
      </c>
      <c r="U468" s="5">
        <v>12.439242999999999</v>
      </c>
      <c r="V468" s="5">
        <v>24.953994999999999</v>
      </c>
      <c r="W468" s="5">
        <v>80.182952</v>
      </c>
      <c r="X468" s="5">
        <v>14.329067</v>
      </c>
      <c r="Y468" s="5">
        <v>22.068667999999999</v>
      </c>
      <c r="Z468" s="5">
        <v>81.788466</v>
      </c>
      <c r="AA468" s="5">
        <v>80.768396999999993</v>
      </c>
      <c r="AB468" s="5">
        <v>20.093591</v>
      </c>
      <c r="AC468" s="5">
        <v>17.001939</v>
      </c>
      <c r="AD468" s="5">
        <v>15.376849999999999</v>
      </c>
      <c r="AE468" s="5">
        <v>23.517126000000001</v>
      </c>
      <c r="AF468" s="5">
        <v>27.535384000000001</v>
      </c>
      <c r="AG468" s="5">
        <v>74.376574000000005</v>
      </c>
      <c r="AH468" s="5">
        <v>19.857284</v>
      </c>
      <c r="AI468" s="5">
        <v>20.819994999999999</v>
      </c>
      <c r="AJ468" s="5">
        <v>16.026439</v>
      </c>
      <c r="AK468" s="5">
        <v>81.451460999999995</v>
      </c>
      <c r="AL468" s="5">
        <v>78.597048999999998</v>
      </c>
      <c r="AM468" s="5">
        <v>21.424880999999999</v>
      </c>
      <c r="AN468" s="5">
        <v>22.146832</v>
      </c>
      <c r="AO468" s="5">
        <v>23.917117999999999</v>
      </c>
      <c r="AP468" s="5">
        <v>18.755369000000002</v>
      </c>
      <c r="AQ468" s="5">
        <v>75.206899000000007</v>
      </c>
      <c r="AR468" s="5">
        <v>22.342555999999998</v>
      </c>
      <c r="AS468" s="5">
        <v>17.05819</v>
      </c>
      <c r="AT468" s="5">
        <v>12.21393</v>
      </c>
      <c r="AU468" s="5">
        <v>88.382154999999997</v>
      </c>
      <c r="AV468" s="5">
        <v>84.162880000000001</v>
      </c>
      <c r="AW468" s="5">
        <v>23.089876</v>
      </c>
      <c r="AX468" s="5">
        <v>24.223272999999999</v>
      </c>
    </row>
    <row r="469" spans="1:50" x14ac:dyDescent="0.35">
      <c r="A469" s="5">
        <v>26.517782</v>
      </c>
      <c r="B469" s="5">
        <v>18.250194</v>
      </c>
      <c r="C469" s="5">
        <v>21.408304000000001</v>
      </c>
      <c r="D469" s="5">
        <v>25.210861000000001</v>
      </c>
      <c r="E469" s="5">
        <v>8.6509689999999999</v>
      </c>
      <c r="F469" s="5">
        <v>18.997354000000001</v>
      </c>
      <c r="G469" s="5">
        <v>12.535572999999999</v>
      </c>
      <c r="H469" s="5">
        <v>79.833464000000006</v>
      </c>
      <c r="I469" s="5">
        <v>82.625862999999995</v>
      </c>
      <c r="J469" s="5">
        <v>14.565314000000001</v>
      </c>
      <c r="K469" s="5">
        <v>23.578578</v>
      </c>
      <c r="L469" s="5">
        <v>13.558467</v>
      </c>
      <c r="M469" s="5">
        <v>89.251503999999997</v>
      </c>
      <c r="N469" s="5">
        <v>10.885021</v>
      </c>
      <c r="O469" s="5">
        <v>77.859623999999997</v>
      </c>
      <c r="P469" s="5">
        <v>84.471850000000003</v>
      </c>
      <c r="Q469" s="5">
        <v>23.973659999999999</v>
      </c>
      <c r="R469" s="5">
        <v>83.100049999999996</v>
      </c>
      <c r="S469" s="5">
        <v>23.022821</v>
      </c>
      <c r="T469" s="5">
        <v>67.927087999999998</v>
      </c>
      <c r="U469" s="5">
        <v>25.177166</v>
      </c>
      <c r="V469" s="5">
        <v>17.638041000000001</v>
      </c>
      <c r="W469" s="5">
        <v>17.338477000000001</v>
      </c>
      <c r="X469" s="5">
        <v>81.637409000000005</v>
      </c>
      <c r="Y469" s="5">
        <v>21.788709000000001</v>
      </c>
      <c r="Z469" s="5">
        <v>18.713674000000001</v>
      </c>
      <c r="AA469" s="5">
        <v>23.853005</v>
      </c>
      <c r="AB469" s="5">
        <v>13.228243000000001</v>
      </c>
      <c r="AC469" s="5">
        <v>19.671762999999999</v>
      </c>
      <c r="AD469" s="5">
        <v>23.261022000000001</v>
      </c>
      <c r="AE469" s="5">
        <v>84.039856</v>
      </c>
      <c r="AF469" s="5">
        <v>18.409227999999999</v>
      </c>
      <c r="AG469" s="5">
        <v>28.057898999999999</v>
      </c>
      <c r="AH469" s="5">
        <v>77.971502999999998</v>
      </c>
      <c r="AI469" s="5">
        <v>80.076080000000005</v>
      </c>
      <c r="AJ469" s="5">
        <v>22.293081000000001</v>
      </c>
      <c r="AK469" s="5">
        <v>89.015468999999996</v>
      </c>
      <c r="AL469" s="5">
        <v>20.236725</v>
      </c>
      <c r="AM469" s="5">
        <v>8.3161199999999997</v>
      </c>
      <c r="AN469" s="5">
        <v>68.576609000000005</v>
      </c>
      <c r="AO469" s="5">
        <v>78.200798000000006</v>
      </c>
      <c r="AP469" s="5">
        <v>12.989088000000001</v>
      </c>
      <c r="AQ469" s="5">
        <v>8.3721019999999999</v>
      </c>
      <c r="AR469" s="5">
        <v>73.945933999999994</v>
      </c>
      <c r="AS469" s="5">
        <v>15.631608</v>
      </c>
      <c r="AT469" s="5">
        <v>82.753336000000004</v>
      </c>
      <c r="AU469" s="5">
        <v>20.679859</v>
      </c>
      <c r="AV469" s="5">
        <v>21.332825</v>
      </c>
      <c r="AW469" s="5">
        <v>19.010674999999999</v>
      </c>
      <c r="AX469" s="5">
        <v>21.889552999999999</v>
      </c>
    </row>
    <row r="470" spans="1:50" x14ac:dyDescent="0.35">
      <c r="A470" s="5">
        <v>76.665332000000006</v>
      </c>
      <c r="B470" s="5">
        <v>77.810675000000003</v>
      </c>
      <c r="C470" s="5">
        <v>20.748435000000001</v>
      </c>
      <c r="D470" s="5">
        <v>77.376941000000002</v>
      </c>
      <c r="E470" s="5">
        <v>22.841134</v>
      </c>
      <c r="F470" s="5">
        <v>87.523114000000007</v>
      </c>
      <c r="G470" s="5">
        <v>23.598545999999999</v>
      </c>
      <c r="H470" s="5">
        <v>72.637210999999994</v>
      </c>
      <c r="I470" s="5">
        <v>20.756174000000001</v>
      </c>
      <c r="J470" s="5">
        <v>91.576339000000004</v>
      </c>
      <c r="K470" s="5">
        <v>83.460211999999999</v>
      </c>
      <c r="L470" s="5">
        <v>24.605104000000001</v>
      </c>
      <c r="M470" s="5">
        <v>20.824217999999998</v>
      </c>
      <c r="N470" s="5">
        <v>13.348967</v>
      </c>
      <c r="O470" s="5">
        <v>75.127832999999995</v>
      </c>
      <c r="P470" s="5">
        <v>82.275266999999999</v>
      </c>
      <c r="Q470" s="5">
        <v>16.310808000000002</v>
      </c>
      <c r="R470" s="5">
        <v>74.613217000000006</v>
      </c>
      <c r="S470" s="5">
        <v>84.564177999999998</v>
      </c>
      <c r="T470" s="5">
        <v>17.467994999999998</v>
      </c>
      <c r="U470" s="5">
        <v>18.064727999999999</v>
      </c>
      <c r="V470" s="5">
        <v>27.355370000000001</v>
      </c>
      <c r="W470" s="5">
        <v>18.497914000000002</v>
      </c>
      <c r="X470" s="5">
        <v>72.772447999999997</v>
      </c>
      <c r="Y470" s="5">
        <v>83.423698999999999</v>
      </c>
      <c r="Z470" s="5">
        <v>85.220217000000005</v>
      </c>
      <c r="AA470" s="5">
        <v>81.034964000000002</v>
      </c>
      <c r="AB470" s="5">
        <v>79.251690999999994</v>
      </c>
      <c r="AC470" s="5">
        <v>81.129835</v>
      </c>
      <c r="AD470" s="5">
        <v>24.939834999999999</v>
      </c>
      <c r="AE470" s="5">
        <v>9.8148940000000007</v>
      </c>
      <c r="AF470" s="5">
        <v>87.019830999999996</v>
      </c>
      <c r="AG470" s="5">
        <v>17.736861999999999</v>
      </c>
      <c r="AH470" s="5">
        <v>85.015771000000001</v>
      </c>
      <c r="AI470" s="5">
        <v>17.794523000000002</v>
      </c>
      <c r="AJ470" s="5">
        <v>23.359956</v>
      </c>
      <c r="AK470" s="5">
        <v>28.053428</v>
      </c>
      <c r="AL470" s="5">
        <v>75.281823000000003</v>
      </c>
      <c r="AM470" s="5">
        <v>11.483935000000001</v>
      </c>
      <c r="AN470" s="5">
        <v>88.212731000000005</v>
      </c>
      <c r="AO470" s="5">
        <v>19.077763999999998</v>
      </c>
      <c r="AP470" s="5">
        <v>23.279616000000001</v>
      </c>
      <c r="AQ470" s="5">
        <v>22.792296</v>
      </c>
      <c r="AR470" s="5">
        <v>72.675250000000005</v>
      </c>
      <c r="AS470" s="5">
        <v>86.306799999999996</v>
      </c>
      <c r="AT470" s="5">
        <v>20.609911</v>
      </c>
      <c r="AU470" s="5">
        <v>10.022439</v>
      </c>
      <c r="AV470" s="5">
        <v>23.429569000000001</v>
      </c>
      <c r="AW470" s="5">
        <v>22.308047999999999</v>
      </c>
      <c r="AX470" s="5">
        <v>77.394254000000004</v>
      </c>
    </row>
    <row r="471" spans="1:50" x14ac:dyDescent="0.35">
      <c r="A471" s="5">
        <v>21.130140000000001</v>
      </c>
      <c r="B471" s="5">
        <v>27.001576</v>
      </c>
      <c r="C471" s="5">
        <v>80.998469</v>
      </c>
      <c r="D471" s="5">
        <v>16.799980000000001</v>
      </c>
      <c r="E471" s="5">
        <v>71.957873000000006</v>
      </c>
      <c r="F471" s="5">
        <v>77.324830000000006</v>
      </c>
      <c r="G471" s="5">
        <v>87.484371999999993</v>
      </c>
      <c r="H471" s="5">
        <v>77.528405000000006</v>
      </c>
      <c r="I471" s="5">
        <v>16.484572</v>
      </c>
      <c r="J471" s="5">
        <v>15.958920000000001</v>
      </c>
      <c r="K471" s="5">
        <v>22.468948999999999</v>
      </c>
      <c r="L471" s="5">
        <v>86.263165000000001</v>
      </c>
      <c r="M471" s="5">
        <v>73.502097000000006</v>
      </c>
      <c r="N471" s="5">
        <v>13.948119</v>
      </c>
      <c r="O471" s="5">
        <v>79.869696000000005</v>
      </c>
      <c r="P471" s="5">
        <v>76.717802000000006</v>
      </c>
      <c r="Q471" s="5">
        <v>76.185612000000006</v>
      </c>
      <c r="R471" s="5">
        <v>76.554232999999996</v>
      </c>
      <c r="S471" s="5">
        <v>21.922348</v>
      </c>
      <c r="T471" s="5">
        <v>90.293340000000001</v>
      </c>
      <c r="U471" s="5">
        <v>78.814922999999993</v>
      </c>
      <c r="V471" s="5">
        <v>24.846409000000001</v>
      </c>
      <c r="W471" s="5">
        <v>11.248661</v>
      </c>
      <c r="X471" s="5">
        <v>85.198499999999996</v>
      </c>
      <c r="Y471" s="5">
        <v>29.500254999999999</v>
      </c>
      <c r="Z471" s="5">
        <v>84.294158999999993</v>
      </c>
      <c r="AA471" s="5">
        <v>80.223635000000002</v>
      </c>
      <c r="AB471" s="5">
        <v>17.013021999999999</v>
      </c>
      <c r="AC471" s="5">
        <v>21.883734</v>
      </c>
      <c r="AD471" s="5">
        <v>17.240169000000002</v>
      </c>
      <c r="AE471" s="5">
        <v>19.914355</v>
      </c>
      <c r="AF471" s="5">
        <v>21.660788</v>
      </c>
      <c r="AG471" s="5">
        <v>19.447631000000001</v>
      </c>
      <c r="AH471" s="5">
        <v>17.082255</v>
      </c>
      <c r="AI471" s="5">
        <v>76.907292999999996</v>
      </c>
      <c r="AJ471" s="5">
        <v>19.962577</v>
      </c>
      <c r="AK471" s="5">
        <v>20.516824</v>
      </c>
      <c r="AL471" s="5">
        <v>82.663381000000001</v>
      </c>
      <c r="AM471" s="5">
        <v>21.896149999999999</v>
      </c>
      <c r="AN471" s="5">
        <v>71.677756000000002</v>
      </c>
      <c r="AO471" s="5">
        <v>16.761998999999999</v>
      </c>
      <c r="AP471" s="5">
        <v>8.1608970000000003</v>
      </c>
      <c r="AQ471" s="5">
        <v>23.315131000000001</v>
      </c>
      <c r="AR471" s="5">
        <v>16.621289000000001</v>
      </c>
      <c r="AS471" s="5">
        <v>79.334430999999995</v>
      </c>
      <c r="AT471" s="5">
        <v>8.1078670000000006</v>
      </c>
      <c r="AU471" s="5">
        <v>24.418526</v>
      </c>
      <c r="AV471" s="5">
        <v>84.475705000000005</v>
      </c>
      <c r="AW471" s="5">
        <v>21.183319999999998</v>
      </c>
      <c r="AX471" s="5">
        <v>17.56006</v>
      </c>
    </row>
    <row r="472" spans="1:50" x14ac:dyDescent="0.35">
      <c r="A472" s="5">
        <v>83.382416000000006</v>
      </c>
      <c r="B472" s="5">
        <v>80.359594999999999</v>
      </c>
      <c r="C472" s="5">
        <v>84.083037000000004</v>
      </c>
      <c r="D472" s="5">
        <v>80.598211000000006</v>
      </c>
      <c r="E472" s="5">
        <v>21.758023000000001</v>
      </c>
      <c r="F472" s="5">
        <v>78.808649000000003</v>
      </c>
      <c r="G472" s="5">
        <v>72.033612000000005</v>
      </c>
      <c r="H472" s="5">
        <v>74.188457999999997</v>
      </c>
      <c r="I472" s="5">
        <v>21.266646000000001</v>
      </c>
      <c r="J472" s="5">
        <v>20.095371</v>
      </c>
      <c r="K472" s="5">
        <v>71.277332000000001</v>
      </c>
      <c r="L472" s="5">
        <v>80.081253000000004</v>
      </c>
      <c r="M472" s="5">
        <v>79.910138000000003</v>
      </c>
      <c r="N472" s="5">
        <v>29.76258</v>
      </c>
      <c r="O472" s="5">
        <v>73.996307999999999</v>
      </c>
      <c r="P472" s="5">
        <v>20.029617999999999</v>
      </c>
      <c r="Q472" s="5">
        <v>18.653393000000001</v>
      </c>
      <c r="R472" s="5">
        <v>22.176559000000001</v>
      </c>
      <c r="S472" s="5">
        <v>24.215243999999998</v>
      </c>
      <c r="T472" s="5">
        <v>19.534790000000001</v>
      </c>
      <c r="U472" s="5">
        <v>27.532769999999999</v>
      </c>
      <c r="V472" s="5">
        <v>80.801097999999996</v>
      </c>
      <c r="W472" s="5">
        <v>19.509080999999998</v>
      </c>
      <c r="X472" s="5">
        <v>22.119309999999999</v>
      </c>
      <c r="Y472" s="5">
        <v>14.959444</v>
      </c>
      <c r="Z472" s="5">
        <v>10.27425</v>
      </c>
      <c r="AA472" s="5">
        <v>13.002114000000001</v>
      </c>
      <c r="AB472" s="5">
        <v>22.233540000000001</v>
      </c>
      <c r="AC472" s="5">
        <v>77.124198000000007</v>
      </c>
      <c r="AD472" s="5">
        <v>78.893628000000007</v>
      </c>
      <c r="AE472" s="5">
        <v>82.893891999999994</v>
      </c>
      <c r="AF472" s="5">
        <v>77.465682000000001</v>
      </c>
      <c r="AG472" s="5">
        <v>23.377638999999999</v>
      </c>
      <c r="AH472" s="5">
        <v>25.259582999999999</v>
      </c>
      <c r="AI472" s="5">
        <v>21.760131000000001</v>
      </c>
      <c r="AJ472" s="5">
        <v>77.513164000000003</v>
      </c>
      <c r="AK472" s="5">
        <v>17.713908</v>
      </c>
      <c r="AL472" s="5">
        <v>18.297322999999999</v>
      </c>
      <c r="AM472" s="5">
        <v>80.515666999999993</v>
      </c>
      <c r="AN472" s="5">
        <v>76.402527000000006</v>
      </c>
      <c r="AO472" s="5">
        <v>79.372299999999996</v>
      </c>
      <c r="AP472" s="5">
        <v>73.764195000000001</v>
      </c>
      <c r="AQ472" s="5">
        <v>32.879050999999997</v>
      </c>
      <c r="AR472" s="5">
        <v>82.597631000000007</v>
      </c>
      <c r="AS472" s="5">
        <v>79.234531000000004</v>
      </c>
      <c r="AT472" s="5">
        <v>81.755274999999997</v>
      </c>
      <c r="AU472" s="5">
        <v>81.055093999999997</v>
      </c>
      <c r="AV472" s="5">
        <v>25.129273999999999</v>
      </c>
      <c r="AW472" s="5">
        <v>75.804128000000006</v>
      </c>
      <c r="AX472" s="5">
        <v>81.365437</v>
      </c>
    </row>
    <row r="473" spans="1:50" x14ac:dyDescent="0.35">
      <c r="A473" s="5">
        <v>80.270424000000006</v>
      </c>
      <c r="B473" s="5">
        <v>14.085641000000001</v>
      </c>
      <c r="C473" s="5">
        <v>18.934101999999999</v>
      </c>
      <c r="D473" s="5">
        <v>23.006622</v>
      </c>
      <c r="E473" s="5">
        <v>19.743514999999999</v>
      </c>
      <c r="F473" s="5">
        <v>28.751729999999998</v>
      </c>
      <c r="G473" s="5">
        <v>15.583779</v>
      </c>
      <c r="H473" s="5">
        <v>17.963367999999999</v>
      </c>
      <c r="I473" s="5">
        <v>28.351683000000001</v>
      </c>
      <c r="J473" s="5">
        <v>76.970984999999999</v>
      </c>
      <c r="K473" s="5">
        <v>20.118791999999999</v>
      </c>
      <c r="L473" s="5">
        <v>22.897379000000001</v>
      </c>
      <c r="M473" s="5">
        <v>22.136737</v>
      </c>
      <c r="N473" s="5">
        <v>26.856017000000001</v>
      </c>
      <c r="O473" s="5">
        <v>91.179305999999997</v>
      </c>
      <c r="P473" s="5">
        <v>80.221138999999994</v>
      </c>
      <c r="Q473" s="5">
        <v>86.928253999999995</v>
      </c>
      <c r="R473" s="5">
        <v>13.340306999999999</v>
      </c>
      <c r="S473" s="5">
        <v>78.402602999999999</v>
      </c>
      <c r="T473" s="5">
        <v>19.673722999999999</v>
      </c>
      <c r="U473" s="5">
        <v>17.788979000000001</v>
      </c>
      <c r="V473" s="5">
        <v>27.060755</v>
      </c>
      <c r="W473" s="5">
        <v>10.905681</v>
      </c>
      <c r="X473" s="5">
        <v>20.134599999999999</v>
      </c>
      <c r="Y473" s="5">
        <v>84.29607</v>
      </c>
      <c r="Z473" s="5">
        <v>21.441949000000001</v>
      </c>
      <c r="AA473" s="5">
        <v>81.851674000000003</v>
      </c>
      <c r="AB473" s="5">
        <v>68.670045000000002</v>
      </c>
      <c r="AC473" s="5">
        <v>14.507676999999999</v>
      </c>
      <c r="AD473" s="5">
        <v>17.324482</v>
      </c>
      <c r="AE473" s="5">
        <v>85.696089000000001</v>
      </c>
      <c r="AF473" s="5">
        <v>85.289704999999998</v>
      </c>
      <c r="AG473" s="5">
        <v>76.922775000000001</v>
      </c>
      <c r="AH473" s="5">
        <v>77.574438999999998</v>
      </c>
      <c r="AI473" s="5">
        <v>80.072282999999999</v>
      </c>
      <c r="AJ473" s="5">
        <v>24.296778</v>
      </c>
      <c r="AK473" s="5">
        <v>69.945192000000006</v>
      </c>
      <c r="AL473" s="5">
        <v>76.681877999999998</v>
      </c>
      <c r="AM473" s="5">
        <v>19.018571999999999</v>
      </c>
      <c r="AN473" s="5">
        <v>88.961590999999999</v>
      </c>
      <c r="AO473" s="5">
        <v>77.046030999999999</v>
      </c>
      <c r="AP473" s="5">
        <v>19.461905000000002</v>
      </c>
      <c r="AQ473" s="5">
        <v>27.60905</v>
      </c>
      <c r="AR473" s="5">
        <v>31.498305999999999</v>
      </c>
      <c r="AS473" s="5">
        <v>21.489491000000001</v>
      </c>
      <c r="AT473" s="5">
        <v>79.190561000000002</v>
      </c>
      <c r="AU473" s="5">
        <v>16.652391000000001</v>
      </c>
      <c r="AV473" s="5">
        <v>15.666499</v>
      </c>
      <c r="AW473" s="5">
        <v>16.952741</v>
      </c>
      <c r="AX473" s="5">
        <v>12.41042</v>
      </c>
    </row>
    <row r="474" spans="1:50" x14ac:dyDescent="0.35">
      <c r="A474" s="5">
        <v>18.947514000000002</v>
      </c>
      <c r="B474" s="5">
        <v>81.322616999999994</v>
      </c>
      <c r="C474" s="5">
        <v>82.938941</v>
      </c>
      <c r="D474" s="5">
        <v>76.250707000000006</v>
      </c>
      <c r="E474" s="5">
        <v>9.2554289999999995</v>
      </c>
      <c r="F474" s="5">
        <v>78.724382000000006</v>
      </c>
      <c r="G474" s="5">
        <v>103.399333</v>
      </c>
      <c r="H474" s="5">
        <v>19.953779000000001</v>
      </c>
      <c r="I474" s="5">
        <v>20.429022</v>
      </c>
      <c r="J474" s="5">
        <v>20.933927000000001</v>
      </c>
      <c r="K474" s="5">
        <v>74.160392000000002</v>
      </c>
      <c r="L474" s="5">
        <v>28.632760999999999</v>
      </c>
      <c r="M474" s="5">
        <v>25.719393</v>
      </c>
      <c r="N474" s="5">
        <v>81.620098999999996</v>
      </c>
      <c r="O474" s="5">
        <v>79.599643999999998</v>
      </c>
      <c r="P474" s="5">
        <v>78.075463999999997</v>
      </c>
      <c r="Q474" s="5">
        <v>14.902488999999999</v>
      </c>
      <c r="R474" s="5">
        <v>22.847576</v>
      </c>
      <c r="S474" s="5">
        <v>84.679250999999994</v>
      </c>
      <c r="T474" s="5">
        <v>82.123161999999994</v>
      </c>
      <c r="U474" s="5">
        <v>35.478360000000002</v>
      </c>
      <c r="V474" s="5">
        <v>70.490043</v>
      </c>
      <c r="W474" s="5">
        <v>75.855086999999997</v>
      </c>
      <c r="X474" s="5">
        <v>14.256880000000001</v>
      </c>
      <c r="Y474" s="5">
        <v>12.230062</v>
      </c>
      <c r="Z474" s="5">
        <v>78.174826999999993</v>
      </c>
      <c r="AA474" s="5">
        <v>77.006325000000004</v>
      </c>
      <c r="AB474" s="5">
        <v>22.893076000000001</v>
      </c>
      <c r="AC474" s="5">
        <v>79.170648999999997</v>
      </c>
      <c r="AD474" s="5">
        <v>20.381692000000001</v>
      </c>
      <c r="AE474" s="5">
        <v>23.700265999999999</v>
      </c>
      <c r="AF474" s="5">
        <v>77.297092000000006</v>
      </c>
      <c r="AG474" s="5">
        <v>25.177517999999999</v>
      </c>
      <c r="AH474" s="5">
        <v>17.061495000000001</v>
      </c>
      <c r="AI474" s="5">
        <v>74.150319999999994</v>
      </c>
      <c r="AJ474" s="5">
        <v>78.345873999999995</v>
      </c>
      <c r="AK474" s="5">
        <v>79.015225000000001</v>
      </c>
      <c r="AL474" s="5">
        <v>85.736431999999994</v>
      </c>
      <c r="AM474" s="5">
        <v>22.585297000000001</v>
      </c>
      <c r="AN474" s="5">
        <v>19.559909000000001</v>
      </c>
      <c r="AO474" s="5">
        <v>79.625421000000003</v>
      </c>
      <c r="AP474" s="5">
        <v>83.251705000000001</v>
      </c>
      <c r="AQ474" s="5">
        <v>23.03586</v>
      </c>
      <c r="AR474" s="5">
        <v>81.917762999999994</v>
      </c>
      <c r="AS474" s="5">
        <v>77.721907999999999</v>
      </c>
      <c r="AT474" s="5">
        <v>23.407548999999999</v>
      </c>
      <c r="AU474" s="5">
        <v>20.904505</v>
      </c>
      <c r="AV474" s="5">
        <v>18.888199</v>
      </c>
      <c r="AW474" s="5">
        <v>19.787344999999998</v>
      </c>
      <c r="AX474" s="5">
        <v>81.310460000000006</v>
      </c>
    </row>
    <row r="475" spans="1:50" x14ac:dyDescent="0.35">
      <c r="A475" s="5">
        <v>83.437318000000005</v>
      </c>
      <c r="B475" s="5">
        <v>21.232634999999998</v>
      </c>
      <c r="C475" s="5">
        <v>21.462213999999999</v>
      </c>
      <c r="D475" s="5">
        <v>23.498428000000001</v>
      </c>
      <c r="E475" s="5">
        <v>69.197038000000006</v>
      </c>
      <c r="F475" s="5">
        <v>86.536743000000001</v>
      </c>
      <c r="G475" s="5">
        <v>6.2945869999999999</v>
      </c>
      <c r="H475" s="5">
        <v>79.619202000000001</v>
      </c>
      <c r="I475" s="5">
        <v>23.749932999999999</v>
      </c>
      <c r="J475" s="5">
        <v>77.278839000000005</v>
      </c>
      <c r="K475" s="5">
        <v>19.343574</v>
      </c>
      <c r="L475" s="5">
        <v>74.698971</v>
      </c>
      <c r="M475" s="5">
        <v>30.324418000000001</v>
      </c>
      <c r="N475" s="5">
        <v>80.700692000000004</v>
      </c>
      <c r="O475" s="5">
        <v>21.411947999999999</v>
      </c>
      <c r="P475" s="5">
        <v>22.023121</v>
      </c>
      <c r="Q475" s="5">
        <v>19.491928999999999</v>
      </c>
      <c r="R475" s="5">
        <v>82.525424999999998</v>
      </c>
      <c r="S475" s="5">
        <v>77.268741000000006</v>
      </c>
      <c r="T475" s="5">
        <v>28.145208</v>
      </c>
      <c r="U475" s="5">
        <v>76.789029999999997</v>
      </c>
      <c r="V475" s="5">
        <v>24.783183000000001</v>
      </c>
      <c r="W475" s="5">
        <v>85.944064999999995</v>
      </c>
      <c r="X475" s="5">
        <v>20.132914</v>
      </c>
      <c r="Y475" s="5">
        <v>85.457690999999997</v>
      </c>
      <c r="Z475" s="5">
        <v>75.236988999999994</v>
      </c>
      <c r="AA475" s="5">
        <v>27.467403999999998</v>
      </c>
      <c r="AB475" s="5">
        <v>32.089897000000001</v>
      </c>
      <c r="AC475" s="5">
        <v>17.349406999999999</v>
      </c>
      <c r="AD475" s="5">
        <v>81.794219999999996</v>
      </c>
      <c r="AE475" s="5">
        <v>14.760424</v>
      </c>
      <c r="AF475" s="5">
        <v>19.715069</v>
      </c>
      <c r="AG475" s="5">
        <v>25.387889999999999</v>
      </c>
      <c r="AH475" s="5">
        <v>81.686188000000001</v>
      </c>
      <c r="AI475" s="5">
        <v>82.372112000000001</v>
      </c>
      <c r="AJ475" s="5">
        <v>21.163613000000002</v>
      </c>
      <c r="AK475" s="5">
        <v>19.917767000000001</v>
      </c>
      <c r="AL475" s="5">
        <v>83.520179999999996</v>
      </c>
      <c r="AM475" s="5">
        <v>80.550184999999999</v>
      </c>
      <c r="AN475" s="5">
        <v>83.984086000000005</v>
      </c>
      <c r="AO475" s="5">
        <v>25.753938000000002</v>
      </c>
      <c r="AP475" s="5">
        <v>20.233080999999999</v>
      </c>
      <c r="AQ475" s="5">
        <v>18.865172000000001</v>
      </c>
      <c r="AR475" s="5">
        <v>81.227187000000001</v>
      </c>
      <c r="AS475" s="5">
        <v>19.700631999999999</v>
      </c>
      <c r="AT475" s="5">
        <v>77.175934999999996</v>
      </c>
      <c r="AU475" s="5">
        <v>18.325557</v>
      </c>
      <c r="AV475" s="5">
        <v>85.714811999999995</v>
      </c>
      <c r="AW475" s="5">
        <v>77.627540999999994</v>
      </c>
      <c r="AX475" s="5">
        <v>82.938108</v>
      </c>
    </row>
    <row r="476" spans="1:50" x14ac:dyDescent="0.35">
      <c r="A476" s="5">
        <v>20.800286</v>
      </c>
      <c r="B476" s="5">
        <v>81.308273999999997</v>
      </c>
      <c r="C476" s="5">
        <v>14.855694</v>
      </c>
      <c r="D476" s="5">
        <v>30.416485999999999</v>
      </c>
      <c r="E476" s="5">
        <v>80.707057000000006</v>
      </c>
      <c r="F476" s="5">
        <v>14.344853000000001</v>
      </c>
      <c r="G476" s="5">
        <v>81.272959999999998</v>
      </c>
      <c r="H476" s="5">
        <v>82.427166</v>
      </c>
      <c r="I476" s="5">
        <v>73.311085000000006</v>
      </c>
      <c r="J476" s="5">
        <v>88.615362000000005</v>
      </c>
      <c r="K476" s="5">
        <v>78.193887000000004</v>
      </c>
      <c r="L476" s="5">
        <v>23.534564</v>
      </c>
      <c r="M476" s="5">
        <v>20.324259000000001</v>
      </c>
      <c r="N476" s="5">
        <v>75.147673999999995</v>
      </c>
      <c r="O476" s="5">
        <v>77.237029000000007</v>
      </c>
      <c r="P476" s="5">
        <v>81.801000999999999</v>
      </c>
      <c r="Q476" s="5">
        <v>9.9950279999999996</v>
      </c>
      <c r="R476" s="5">
        <v>86.530662000000007</v>
      </c>
      <c r="S476" s="5">
        <v>73.841624999999993</v>
      </c>
      <c r="T476" s="5">
        <v>83.579571999999999</v>
      </c>
      <c r="U476" s="5">
        <v>22.610728000000002</v>
      </c>
      <c r="V476" s="5">
        <v>80.816395999999997</v>
      </c>
      <c r="W476" s="5">
        <v>23.361782999999999</v>
      </c>
      <c r="X476" s="5">
        <v>23.447347000000001</v>
      </c>
      <c r="Y476" s="5">
        <v>71.740296999999998</v>
      </c>
      <c r="Z476" s="5">
        <v>70.679462999999998</v>
      </c>
      <c r="AA476" s="5">
        <v>81.983053999999996</v>
      </c>
      <c r="AB476" s="5">
        <v>77.121869000000004</v>
      </c>
      <c r="AC476" s="5">
        <v>24.755609</v>
      </c>
      <c r="AD476" s="5">
        <v>81.753372999999996</v>
      </c>
      <c r="AE476" s="5">
        <v>78.481263999999996</v>
      </c>
      <c r="AF476" s="5">
        <v>78.230806999999999</v>
      </c>
      <c r="AG476" s="5">
        <v>13.339658999999999</v>
      </c>
      <c r="AH476" s="5">
        <v>25.541554000000001</v>
      </c>
      <c r="AI476" s="5">
        <v>77.553488999999999</v>
      </c>
      <c r="AJ476" s="5">
        <v>80.695926</v>
      </c>
      <c r="AK476" s="5">
        <v>81.748699000000002</v>
      </c>
      <c r="AL476" s="5">
        <v>19.171675</v>
      </c>
      <c r="AM476" s="5">
        <v>22.321123</v>
      </c>
      <c r="AN476" s="5">
        <v>19.810404999999999</v>
      </c>
      <c r="AO476" s="5">
        <v>20.816749999999999</v>
      </c>
      <c r="AP476" s="5">
        <v>75.662334999999999</v>
      </c>
      <c r="AQ476" s="5">
        <v>21.519297999999999</v>
      </c>
      <c r="AR476" s="5">
        <v>81.281284999999997</v>
      </c>
      <c r="AS476" s="5">
        <v>79.925405999999995</v>
      </c>
      <c r="AT476" s="5">
        <v>86.469199000000003</v>
      </c>
      <c r="AU476" s="5">
        <v>24.723693000000001</v>
      </c>
      <c r="AV476" s="5">
        <v>25.789677999999999</v>
      </c>
      <c r="AW476" s="5">
        <v>80.947213000000005</v>
      </c>
      <c r="AX476" s="5">
        <v>78.769946000000004</v>
      </c>
    </row>
    <row r="477" spans="1:50" x14ac:dyDescent="0.35">
      <c r="A477" s="5">
        <v>91.571974999999995</v>
      </c>
      <c r="B477" s="5">
        <v>28.269129</v>
      </c>
      <c r="C477" s="5">
        <v>86.766788000000005</v>
      </c>
      <c r="D477" s="5">
        <v>81.042269000000005</v>
      </c>
      <c r="E477" s="5">
        <v>87.541511999999997</v>
      </c>
      <c r="F477" s="5">
        <v>76.356138000000001</v>
      </c>
      <c r="G477" s="5">
        <v>24.948806000000001</v>
      </c>
      <c r="H477" s="5">
        <v>25.962361000000001</v>
      </c>
      <c r="I477" s="5">
        <v>16.228524</v>
      </c>
      <c r="J477" s="5">
        <v>75.377246</v>
      </c>
      <c r="K477" s="5">
        <v>78.256829999999994</v>
      </c>
      <c r="L477" s="5">
        <v>15.037985000000001</v>
      </c>
      <c r="M477" s="5">
        <v>17.617342000000001</v>
      </c>
      <c r="N477" s="5">
        <v>9.9156870000000001</v>
      </c>
      <c r="O477" s="5">
        <v>15.386958999999999</v>
      </c>
      <c r="P477" s="5">
        <v>86.470625999999996</v>
      </c>
      <c r="Q477" s="5">
        <v>21.996469999999999</v>
      </c>
      <c r="R477" s="5">
        <v>85.170710999999997</v>
      </c>
      <c r="S477" s="5">
        <v>26.799239</v>
      </c>
      <c r="T477" s="5">
        <v>15.743698</v>
      </c>
      <c r="U477" s="5">
        <v>79.544557999999995</v>
      </c>
      <c r="V477" s="5">
        <v>22.471567</v>
      </c>
      <c r="W477" s="5">
        <v>84.399338999999998</v>
      </c>
      <c r="X477" s="5">
        <v>18.295738</v>
      </c>
      <c r="Y477" s="5">
        <v>23.127627</v>
      </c>
      <c r="Z477" s="5">
        <v>13.923518</v>
      </c>
      <c r="AA477" s="5">
        <v>73.258296000000001</v>
      </c>
      <c r="AB477" s="5">
        <v>30.309013</v>
      </c>
      <c r="AC477" s="5">
        <v>75.057481999999993</v>
      </c>
      <c r="AD477" s="5">
        <v>73.278683000000001</v>
      </c>
      <c r="AE477" s="5">
        <v>78.246373000000006</v>
      </c>
      <c r="AF477" s="5">
        <v>27.990746999999999</v>
      </c>
      <c r="AG477" s="5">
        <v>16.019501000000002</v>
      </c>
      <c r="AH477" s="5">
        <v>79.182913999999997</v>
      </c>
      <c r="AI477" s="5">
        <v>16.821950000000001</v>
      </c>
      <c r="AJ477" s="5">
        <v>17.9376</v>
      </c>
      <c r="AK477" s="5">
        <v>74.112106999999995</v>
      </c>
      <c r="AL477" s="5">
        <v>84.391469999999998</v>
      </c>
      <c r="AM477" s="5">
        <v>81.036741000000006</v>
      </c>
      <c r="AN477" s="5">
        <v>23.080171</v>
      </c>
      <c r="AO477" s="5">
        <v>19.162579999999998</v>
      </c>
      <c r="AP477" s="5">
        <v>76.099801999999997</v>
      </c>
      <c r="AQ477" s="5">
        <v>77.082718</v>
      </c>
      <c r="AR477" s="5">
        <v>25.240929000000001</v>
      </c>
      <c r="AS477" s="5">
        <v>17.863906</v>
      </c>
      <c r="AT477" s="5">
        <v>22.418213999999999</v>
      </c>
      <c r="AU477" s="5">
        <v>82.742163000000005</v>
      </c>
      <c r="AV477" s="5">
        <v>78.649598999999995</v>
      </c>
      <c r="AW477" s="5">
        <v>12.468291000000001</v>
      </c>
      <c r="AX477" s="5">
        <v>23.923703</v>
      </c>
    </row>
    <row r="478" spans="1:50" x14ac:dyDescent="0.35">
      <c r="A478" s="5">
        <v>19.929864999999999</v>
      </c>
      <c r="B478" s="5">
        <v>76.073464999999999</v>
      </c>
      <c r="C478" s="5">
        <v>83.601508999999993</v>
      </c>
      <c r="D478" s="5">
        <v>85.202259999999995</v>
      </c>
      <c r="E478" s="5">
        <v>81.460228999999998</v>
      </c>
      <c r="F478" s="5">
        <v>80.180161999999996</v>
      </c>
      <c r="G478" s="5">
        <v>89.273348999999996</v>
      </c>
      <c r="H478" s="5">
        <v>24.75712</v>
      </c>
      <c r="I478" s="5">
        <v>73.691052999999997</v>
      </c>
      <c r="J478" s="5">
        <v>15.949966999999999</v>
      </c>
      <c r="K478" s="5">
        <v>19.194120000000002</v>
      </c>
      <c r="L478" s="5">
        <v>13.939137000000001</v>
      </c>
      <c r="M478" s="5">
        <v>21.710052000000001</v>
      </c>
      <c r="N478" s="5">
        <v>24.050411</v>
      </c>
      <c r="O478" s="5">
        <v>83.280036999999993</v>
      </c>
      <c r="P478" s="5">
        <v>83.311800000000005</v>
      </c>
      <c r="Q478" s="5">
        <v>77.466532000000001</v>
      </c>
      <c r="R478" s="5">
        <v>17.533559</v>
      </c>
      <c r="S478" s="5">
        <v>78.985108999999994</v>
      </c>
      <c r="T478" s="5">
        <v>20.942889000000001</v>
      </c>
      <c r="U478" s="5">
        <v>78.339295000000007</v>
      </c>
      <c r="V478" s="5">
        <v>22.374400999999999</v>
      </c>
      <c r="W478" s="5">
        <v>82.844661000000002</v>
      </c>
      <c r="X478" s="5">
        <v>76.155383</v>
      </c>
      <c r="Y478" s="5">
        <v>76.198006000000007</v>
      </c>
      <c r="Z478" s="5">
        <v>75.971749000000003</v>
      </c>
      <c r="AA478" s="5">
        <v>72.836935999999994</v>
      </c>
      <c r="AB478" s="5">
        <v>26.047328</v>
      </c>
      <c r="AC478" s="5">
        <v>85.269857000000002</v>
      </c>
      <c r="AD478" s="5">
        <v>82.710735</v>
      </c>
      <c r="AE478" s="5">
        <v>72.081663000000006</v>
      </c>
      <c r="AF478" s="5">
        <v>76.280765000000002</v>
      </c>
      <c r="AG478" s="5">
        <v>82.231649000000004</v>
      </c>
      <c r="AH478" s="5">
        <v>18.37208</v>
      </c>
      <c r="AI478" s="5">
        <v>24.826471999999999</v>
      </c>
      <c r="AJ478" s="5">
        <v>17.512854999999998</v>
      </c>
      <c r="AK478" s="5">
        <v>16.381651000000002</v>
      </c>
      <c r="AL478" s="5">
        <v>78.711068999999995</v>
      </c>
      <c r="AM478" s="5">
        <v>76.646010000000004</v>
      </c>
      <c r="AN478" s="5">
        <v>76.812870000000004</v>
      </c>
      <c r="AO478" s="5">
        <v>81.445150999999996</v>
      </c>
      <c r="AP478" s="5">
        <v>73.183289000000002</v>
      </c>
      <c r="AQ478" s="5">
        <v>16.295691000000001</v>
      </c>
      <c r="AR478" s="5">
        <v>81.149159999999995</v>
      </c>
      <c r="AS478" s="5">
        <v>16.839120999999999</v>
      </c>
      <c r="AT478" s="5">
        <v>15.733363000000001</v>
      </c>
      <c r="AU478" s="5">
        <v>77.629086000000001</v>
      </c>
      <c r="AV478" s="5">
        <v>15.924955000000001</v>
      </c>
      <c r="AW478" s="5">
        <v>83.037752999999995</v>
      </c>
      <c r="AX478" s="5">
        <v>24.177887999999999</v>
      </c>
    </row>
    <row r="479" spans="1:50" x14ac:dyDescent="0.35">
      <c r="A479" s="5">
        <v>18.107541999999999</v>
      </c>
      <c r="B479" s="5">
        <v>78.128769000000005</v>
      </c>
      <c r="C479" s="5">
        <v>23.039572</v>
      </c>
      <c r="D479" s="5">
        <v>74.314626000000004</v>
      </c>
      <c r="E479" s="5">
        <v>18.522126</v>
      </c>
      <c r="F479" s="5">
        <v>79.241838000000001</v>
      </c>
      <c r="G479" s="5">
        <v>82.458614999999995</v>
      </c>
      <c r="H479" s="5">
        <v>17.938033000000001</v>
      </c>
      <c r="I479" s="5">
        <v>81.305494999999993</v>
      </c>
      <c r="J479" s="5">
        <v>26.947154000000001</v>
      </c>
      <c r="K479" s="5">
        <v>19.784178000000001</v>
      </c>
      <c r="L479" s="5">
        <v>24.700444000000001</v>
      </c>
      <c r="M479" s="5">
        <v>79.807643999999996</v>
      </c>
      <c r="N479" s="5">
        <v>14.544542</v>
      </c>
      <c r="O479" s="5">
        <v>23.651537999999999</v>
      </c>
      <c r="P479" s="5">
        <v>16.244213999999999</v>
      </c>
      <c r="Q479" s="5">
        <v>83.473106000000001</v>
      </c>
      <c r="R479" s="5">
        <v>77.156897000000001</v>
      </c>
      <c r="S479" s="5">
        <v>22.308854</v>
      </c>
      <c r="T479" s="5">
        <v>19.304849000000001</v>
      </c>
      <c r="U479" s="5">
        <v>11.809309000000001</v>
      </c>
      <c r="V479" s="5">
        <v>73.029211000000004</v>
      </c>
      <c r="W479" s="5">
        <v>85.389608999999993</v>
      </c>
      <c r="X479" s="5">
        <v>20.196314000000001</v>
      </c>
      <c r="Y479" s="5">
        <v>21.736820000000002</v>
      </c>
      <c r="Z479" s="5">
        <v>79.194570999999996</v>
      </c>
      <c r="AA479" s="5">
        <v>76.186437999999995</v>
      </c>
      <c r="AB479" s="5">
        <v>88.257660999999999</v>
      </c>
      <c r="AC479" s="5">
        <v>17.182015</v>
      </c>
      <c r="AD479" s="5">
        <v>84.92877</v>
      </c>
      <c r="AE479" s="5">
        <v>78.606763000000001</v>
      </c>
      <c r="AF479" s="5">
        <v>85.538452000000007</v>
      </c>
      <c r="AG479" s="5">
        <v>11.072388999999999</v>
      </c>
      <c r="AH479" s="5">
        <v>27.655673</v>
      </c>
      <c r="AI479" s="5">
        <v>75.989824999999996</v>
      </c>
      <c r="AJ479" s="5">
        <v>11.528058</v>
      </c>
      <c r="AK479" s="5">
        <v>68.837188999999995</v>
      </c>
      <c r="AL479" s="5">
        <v>17.021419999999999</v>
      </c>
      <c r="AM479" s="5">
        <v>34.213256000000001</v>
      </c>
      <c r="AN479" s="5">
        <v>74.059916999999999</v>
      </c>
      <c r="AO479" s="5">
        <v>82.349801999999997</v>
      </c>
      <c r="AP479" s="5">
        <v>22.778901999999999</v>
      </c>
      <c r="AQ479" s="5">
        <v>14.059846</v>
      </c>
      <c r="AR479" s="5">
        <v>77.961663000000001</v>
      </c>
      <c r="AS479" s="5">
        <v>24.836749999999999</v>
      </c>
      <c r="AT479" s="5">
        <v>78.570442999999997</v>
      </c>
      <c r="AU479" s="5">
        <v>81.816348000000005</v>
      </c>
      <c r="AV479" s="5">
        <v>72.578832000000006</v>
      </c>
      <c r="AW479" s="5">
        <v>80.789952999999997</v>
      </c>
      <c r="AX479" s="5">
        <v>17.241437000000001</v>
      </c>
    </row>
    <row r="480" spans="1:50" x14ac:dyDescent="0.35">
      <c r="A480" s="5">
        <v>81.685139000000007</v>
      </c>
      <c r="B480" s="5">
        <v>23.290482999999998</v>
      </c>
      <c r="C480" s="5">
        <v>17.020053999999998</v>
      </c>
      <c r="D480" s="5">
        <v>19.016328000000001</v>
      </c>
      <c r="E480" s="5">
        <v>76.726423999999994</v>
      </c>
      <c r="F480" s="5">
        <v>15.691368000000001</v>
      </c>
      <c r="G480" s="5">
        <v>27.749537</v>
      </c>
      <c r="H480" s="5">
        <v>17.600460999999999</v>
      </c>
      <c r="I480" s="5">
        <v>20.166474000000001</v>
      </c>
      <c r="J480" s="5">
        <v>77.132068000000004</v>
      </c>
      <c r="K480" s="5">
        <v>73.506405000000001</v>
      </c>
      <c r="L480" s="5">
        <v>82.69238</v>
      </c>
      <c r="M480" s="5">
        <v>79.793105999999995</v>
      </c>
      <c r="N480" s="5">
        <v>79.222808999999998</v>
      </c>
      <c r="O480" s="5">
        <v>17.740466000000001</v>
      </c>
      <c r="P480" s="5">
        <v>71.052640999999994</v>
      </c>
      <c r="Q480" s="5">
        <v>20.889935999999999</v>
      </c>
      <c r="R480" s="5">
        <v>17.722715000000001</v>
      </c>
      <c r="S480" s="5">
        <v>29.538599000000001</v>
      </c>
      <c r="T480" s="5">
        <v>87.410607999999996</v>
      </c>
      <c r="U480" s="5">
        <v>11.367371</v>
      </c>
      <c r="V480" s="5">
        <v>16.6175</v>
      </c>
      <c r="W480" s="5">
        <v>19.179009000000001</v>
      </c>
      <c r="X480" s="5">
        <v>25.017914999999999</v>
      </c>
      <c r="Y480" s="5">
        <v>30.217480999999999</v>
      </c>
      <c r="Z480" s="5">
        <v>9.2262160000000009</v>
      </c>
      <c r="AA480" s="5">
        <v>23.270904000000002</v>
      </c>
      <c r="AB480" s="5">
        <v>79.330173000000002</v>
      </c>
      <c r="AC480" s="5">
        <v>80.872152</v>
      </c>
      <c r="AD480" s="5">
        <v>26.908712999999999</v>
      </c>
      <c r="AE480" s="5">
        <v>22.58737</v>
      </c>
      <c r="AF480" s="5">
        <v>80.505032999999997</v>
      </c>
      <c r="AG480" s="5">
        <v>24.538955999999999</v>
      </c>
      <c r="AH480" s="5">
        <v>18.245312999999999</v>
      </c>
      <c r="AI480" s="5">
        <v>87.771253999999999</v>
      </c>
      <c r="AJ480" s="5">
        <v>82.213199000000003</v>
      </c>
      <c r="AK480" s="5">
        <v>23.518567000000001</v>
      </c>
      <c r="AL480" s="5">
        <v>15.084144</v>
      </c>
      <c r="AM480" s="5">
        <v>82.228037999999998</v>
      </c>
      <c r="AN480" s="5">
        <v>15.109648999999999</v>
      </c>
      <c r="AO480" s="5">
        <v>75.806225999999995</v>
      </c>
      <c r="AP480" s="5">
        <v>71.684371999999996</v>
      </c>
      <c r="AQ480" s="5">
        <v>20.414172000000001</v>
      </c>
      <c r="AR480" s="5">
        <v>31.256903000000001</v>
      </c>
      <c r="AS480" s="5">
        <v>78.037567999999993</v>
      </c>
      <c r="AT480" s="5">
        <v>15.283415</v>
      </c>
      <c r="AU480" s="5">
        <v>15.894266</v>
      </c>
      <c r="AV480" s="5">
        <v>21.025988999999999</v>
      </c>
      <c r="AW480" s="5">
        <v>12.915511</v>
      </c>
      <c r="AX480" s="5">
        <v>88.608453999999995</v>
      </c>
    </row>
    <row r="481" spans="1:50" x14ac:dyDescent="0.35">
      <c r="A481" s="5">
        <v>25.479375999999998</v>
      </c>
      <c r="B481" s="5">
        <v>13.825604</v>
      </c>
      <c r="C481" s="5">
        <v>24.390764999999998</v>
      </c>
      <c r="D481" s="5">
        <v>83.120189999999994</v>
      </c>
      <c r="E481" s="5">
        <v>81.516216</v>
      </c>
      <c r="F481" s="5">
        <v>73.084734999999995</v>
      </c>
      <c r="G481" s="5">
        <v>74.606637000000006</v>
      </c>
      <c r="H481" s="5">
        <v>77.411703000000003</v>
      </c>
      <c r="I481" s="5">
        <v>68.482360999999997</v>
      </c>
      <c r="J481" s="5">
        <v>74.337731000000005</v>
      </c>
      <c r="K481" s="5">
        <v>74.305366000000006</v>
      </c>
      <c r="L481" s="5">
        <v>19.600739999999998</v>
      </c>
      <c r="M481" s="5">
        <v>70.230756999999997</v>
      </c>
      <c r="N481" s="5">
        <v>78.502675999999994</v>
      </c>
      <c r="O481" s="5">
        <v>81.123429000000002</v>
      </c>
      <c r="P481" s="5">
        <v>78.636166000000003</v>
      </c>
      <c r="Q481" s="5">
        <v>13.156488</v>
      </c>
      <c r="R481" s="5">
        <v>20.075400999999999</v>
      </c>
      <c r="S481" s="5">
        <v>83.931721999999993</v>
      </c>
      <c r="T481" s="5">
        <v>17.650293000000001</v>
      </c>
      <c r="U481" s="5">
        <v>79.957472999999993</v>
      </c>
      <c r="V481" s="5">
        <v>80.575451999999999</v>
      </c>
      <c r="W481" s="5">
        <v>22.443888999999999</v>
      </c>
      <c r="X481" s="5">
        <v>81.227188999999996</v>
      </c>
      <c r="Y481" s="5">
        <v>17.999015</v>
      </c>
      <c r="Z481" s="5">
        <v>84.074308000000002</v>
      </c>
      <c r="AA481" s="5">
        <v>86.398428999999993</v>
      </c>
      <c r="AB481" s="5">
        <v>85.390550000000005</v>
      </c>
      <c r="AC481" s="5">
        <v>84.200907000000001</v>
      </c>
      <c r="AD481" s="5">
        <v>23.835291000000002</v>
      </c>
      <c r="AE481" s="5">
        <v>92.321280000000002</v>
      </c>
      <c r="AF481" s="5">
        <v>23.921257000000001</v>
      </c>
      <c r="AG481" s="5">
        <v>81.365680999999995</v>
      </c>
      <c r="AH481" s="5">
        <v>74.688158999999999</v>
      </c>
      <c r="AI481" s="5">
        <v>26.026796000000001</v>
      </c>
      <c r="AJ481" s="5">
        <v>23.489446000000001</v>
      </c>
      <c r="AK481" s="5">
        <v>15.356782000000001</v>
      </c>
      <c r="AL481" s="5">
        <v>90.755950999999996</v>
      </c>
      <c r="AM481" s="5">
        <v>77.039077000000006</v>
      </c>
      <c r="AN481" s="5">
        <v>17.584050000000001</v>
      </c>
      <c r="AO481" s="5">
        <v>17.770734000000001</v>
      </c>
      <c r="AP481" s="5">
        <v>19.121531999999998</v>
      </c>
      <c r="AQ481" s="5">
        <v>4.9354990000000001</v>
      </c>
      <c r="AR481" s="5">
        <v>78.340209999999999</v>
      </c>
      <c r="AS481" s="5">
        <v>80.173105000000007</v>
      </c>
      <c r="AT481" s="5">
        <v>71.841502000000006</v>
      </c>
      <c r="AU481" s="5">
        <v>76.541100999999998</v>
      </c>
      <c r="AV481" s="5">
        <v>73.109139999999996</v>
      </c>
      <c r="AW481" s="5">
        <v>79.724891999999997</v>
      </c>
      <c r="AX481" s="5">
        <v>81.558824999999999</v>
      </c>
    </row>
    <row r="482" spans="1:50" x14ac:dyDescent="0.35">
      <c r="A482" s="5">
        <v>14.938993</v>
      </c>
      <c r="B482" s="5">
        <v>76.179472000000004</v>
      </c>
      <c r="C482" s="5">
        <v>83.382988999999995</v>
      </c>
      <c r="D482" s="5">
        <v>28.195439</v>
      </c>
      <c r="E482" s="5">
        <v>82.00658</v>
      </c>
      <c r="F482" s="5">
        <v>17.561612</v>
      </c>
      <c r="G482" s="5">
        <v>22.535613999999999</v>
      </c>
      <c r="H482" s="5">
        <v>12.991681</v>
      </c>
      <c r="I482" s="5">
        <v>81.763389000000004</v>
      </c>
      <c r="J482" s="5">
        <v>81.031835999999998</v>
      </c>
      <c r="K482" s="5">
        <v>21.462917000000001</v>
      </c>
      <c r="L482" s="5">
        <v>78.034768</v>
      </c>
      <c r="M482" s="5">
        <v>20.166523999999999</v>
      </c>
      <c r="N482" s="5">
        <v>24.30939</v>
      </c>
      <c r="O482" s="5">
        <v>78.449622000000005</v>
      </c>
      <c r="P482" s="5">
        <v>84.284811000000005</v>
      </c>
      <c r="Q482" s="5">
        <v>18.595663999999999</v>
      </c>
      <c r="R482" s="5">
        <v>80.691288</v>
      </c>
      <c r="S482" s="5">
        <v>80.583706000000006</v>
      </c>
      <c r="T482" s="5">
        <v>10.901173999999999</v>
      </c>
      <c r="U482" s="5">
        <v>81.633646999999996</v>
      </c>
      <c r="V482" s="5">
        <v>78.901069000000007</v>
      </c>
      <c r="W482" s="5">
        <v>79.954386999999997</v>
      </c>
      <c r="X482" s="5">
        <v>79.693083000000001</v>
      </c>
      <c r="Y482" s="5">
        <v>79.124551999999994</v>
      </c>
      <c r="Z482" s="5">
        <v>82.322933000000006</v>
      </c>
      <c r="AA482" s="5">
        <v>14.963001</v>
      </c>
      <c r="AB482" s="5">
        <v>18.230896999999999</v>
      </c>
      <c r="AC482" s="5">
        <v>21.938185000000001</v>
      </c>
      <c r="AD482" s="5">
        <v>20.371369000000001</v>
      </c>
      <c r="AE482" s="5">
        <v>19.100179000000001</v>
      </c>
      <c r="AF482" s="5">
        <v>19.313219</v>
      </c>
      <c r="AG482" s="5">
        <v>80.343642000000003</v>
      </c>
      <c r="AH482" s="5">
        <v>79.65258</v>
      </c>
      <c r="AI482" s="5">
        <v>80.699207000000001</v>
      </c>
      <c r="AJ482" s="5">
        <v>26.667317000000001</v>
      </c>
      <c r="AK482" s="5">
        <v>21.140604</v>
      </c>
      <c r="AL482" s="5">
        <v>79.005840000000006</v>
      </c>
      <c r="AM482" s="5">
        <v>20.305202999999999</v>
      </c>
      <c r="AN482" s="5">
        <v>73.069706999999994</v>
      </c>
      <c r="AO482" s="5">
        <v>79.555965</v>
      </c>
      <c r="AP482" s="5">
        <v>16.155429000000002</v>
      </c>
      <c r="AQ482" s="5">
        <v>83.632417000000004</v>
      </c>
      <c r="AR482" s="5">
        <v>76.917715000000001</v>
      </c>
      <c r="AS482" s="5">
        <v>17.863174999999998</v>
      </c>
      <c r="AT482" s="5">
        <v>18.091000000000001</v>
      </c>
      <c r="AU482" s="5">
        <v>90.133487000000002</v>
      </c>
      <c r="AV482" s="5">
        <v>24.869814999999999</v>
      </c>
      <c r="AW482" s="5">
        <v>22.290996</v>
      </c>
      <c r="AX482" s="5">
        <v>19.501749</v>
      </c>
    </row>
    <row r="483" spans="1:50" x14ac:dyDescent="0.35">
      <c r="A483" s="5">
        <v>17.421167000000001</v>
      </c>
      <c r="B483" s="5">
        <v>87.984318999999999</v>
      </c>
      <c r="C483" s="5">
        <v>20.349823000000001</v>
      </c>
      <c r="D483" s="5">
        <v>68.107938000000004</v>
      </c>
      <c r="E483" s="5">
        <v>82.668713999999994</v>
      </c>
      <c r="F483" s="5">
        <v>83.708296000000004</v>
      </c>
      <c r="G483" s="5">
        <v>14.879635</v>
      </c>
      <c r="H483" s="5">
        <v>75.469768999999999</v>
      </c>
      <c r="I483" s="5">
        <v>81.104033000000001</v>
      </c>
      <c r="J483" s="5">
        <v>11.875906000000001</v>
      </c>
      <c r="K483" s="5">
        <v>19.096215999999998</v>
      </c>
      <c r="L483" s="5">
        <v>85.649116000000006</v>
      </c>
      <c r="M483" s="5">
        <v>23.026714999999999</v>
      </c>
      <c r="N483" s="5">
        <v>69.290087</v>
      </c>
      <c r="O483" s="5">
        <v>81.080710999999994</v>
      </c>
      <c r="P483" s="5">
        <v>78.138206999999994</v>
      </c>
      <c r="Q483" s="5">
        <v>75.960601999999994</v>
      </c>
      <c r="R483" s="5">
        <v>86.136829000000006</v>
      </c>
      <c r="S483" s="5">
        <v>82.192413000000002</v>
      </c>
      <c r="T483" s="5">
        <v>76.492012000000003</v>
      </c>
      <c r="U483" s="5">
        <v>29.007460999999999</v>
      </c>
      <c r="V483" s="5">
        <v>19.657005000000002</v>
      </c>
      <c r="W483" s="5">
        <v>85.025827000000007</v>
      </c>
      <c r="X483" s="5">
        <v>20.270662999999999</v>
      </c>
      <c r="Y483" s="5">
        <v>86.327439999999996</v>
      </c>
      <c r="Z483" s="5">
        <v>81.216873000000007</v>
      </c>
      <c r="AA483" s="5">
        <v>21.102439</v>
      </c>
      <c r="AB483" s="5">
        <v>22.282893000000001</v>
      </c>
      <c r="AC483" s="5">
        <v>27.025103999999999</v>
      </c>
      <c r="AD483" s="5">
        <v>21.520104</v>
      </c>
      <c r="AE483" s="5">
        <v>78.027135000000001</v>
      </c>
      <c r="AF483" s="5">
        <v>81.624857000000006</v>
      </c>
      <c r="AG483" s="5">
        <v>28.101921000000001</v>
      </c>
      <c r="AH483" s="5">
        <v>13.981654000000001</v>
      </c>
      <c r="AI483" s="5">
        <v>24.115034999999999</v>
      </c>
      <c r="AJ483" s="5">
        <v>18.809294999999999</v>
      </c>
      <c r="AK483" s="5">
        <v>20.454415000000001</v>
      </c>
      <c r="AL483" s="5">
        <v>15.976452</v>
      </c>
      <c r="AM483" s="5">
        <v>80.631983000000005</v>
      </c>
      <c r="AN483" s="5">
        <v>81.206200999999993</v>
      </c>
      <c r="AO483" s="5">
        <v>12.918568</v>
      </c>
      <c r="AP483" s="5">
        <v>77.816719000000006</v>
      </c>
      <c r="AQ483" s="5">
        <v>76.524997999999997</v>
      </c>
      <c r="AR483" s="5">
        <v>27.51051</v>
      </c>
      <c r="AS483" s="5">
        <v>75.580591999999996</v>
      </c>
      <c r="AT483" s="5">
        <v>83.101298999999997</v>
      </c>
      <c r="AU483" s="5">
        <v>80.511735000000002</v>
      </c>
      <c r="AV483" s="5">
        <v>18.412697999999999</v>
      </c>
      <c r="AW483" s="5">
        <v>82.968566999999993</v>
      </c>
      <c r="AX483" s="5">
        <v>76.780017999999998</v>
      </c>
    </row>
    <row r="484" spans="1:50" x14ac:dyDescent="0.35">
      <c r="A484" s="5">
        <v>14.605024999999999</v>
      </c>
      <c r="B484" s="5">
        <v>82.687471000000002</v>
      </c>
      <c r="C484" s="5">
        <v>13.345058</v>
      </c>
      <c r="D484" s="5">
        <v>27.179304999999999</v>
      </c>
      <c r="E484" s="5">
        <v>80.243071</v>
      </c>
      <c r="F484" s="5">
        <v>69.653976</v>
      </c>
      <c r="G484" s="5">
        <v>25.934313</v>
      </c>
      <c r="H484" s="5">
        <v>23.984331000000001</v>
      </c>
      <c r="I484" s="5">
        <v>74.413419000000005</v>
      </c>
      <c r="J484" s="5">
        <v>8.4188679999999998</v>
      </c>
      <c r="K484" s="5">
        <v>86.158951000000002</v>
      </c>
      <c r="L484" s="5">
        <v>86.575613000000004</v>
      </c>
      <c r="M484" s="5">
        <v>83.934662000000003</v>
      </c>
      <c r="N484" s="5">
        <v>16.026544000000001</v>
      </c>
      <c r="O484" s="5">
        <v>15.525391000000001</v>
      </c>
      <c r="P484" s="5">
        <v>71.307699999999997</v>
      </c>
      <c r="Q484" s="5">
        <v>80.205714</v>
      </c>
      <c r="R484" s="5">
        <v>18.780425000000001</v>
      </c>
      <c r="S484" s="5">
        <v>78.380150999999998</v>
      </c>
      <c r="T484" s="5">
        <v>83.007763999999995</v>
      </c>
      <c r="U484" s="5">
        <v>84.845259999999996</v>
      </c>
      <c r="V484" s="5">
        <v>22.831482999999999</v>
      </c>
      <c r="W484" s="5">
        <v>18.331016999999999</v>
      </c>
      <c r="X484" s="5">
        <v>20.312182</v>
      </c>
      <c r="Y484" s="5">
        <v>19.978655</v>
      </c>
      <c r="Z484" s="5">
        <v>74.913015999999999</v>
      </c>
      <c r="AA484" s="5">
        <v>76.336155000000005</v>
      </c>
      <c r="AB484" s="5">
        <v>16.637249000000001</v>
      </c>
      <c r="AC484" s="5">
        <v>78.588322000000005</v>
      </c>
      <c r="AD484" s="5">
        <v>17.700552999999999</v>
      </c>
      <c r="AE484" s="5">
        <v>84.401335000000003</v>
      </c>
      <c r="AF484" s="5">
        <v>86.397565999999998</v>
      </c>
      <c r="AG484" s="5">
        <v>22.528276000000002</v>
      </c>
      <c r="AH484" s="5">
        <v>82.447666999999996</v>
      </c>
      <c r="AI484" s="5">
        <v>90.504307999999995</v>
      </c>
      <c r="AJ484" s="5">
        <v>80.363471000000004</v>
      </c>
      <c r="AK484" s="5">
        <v>21.934612999999999</v>
      </c>
      <c r="AL484" s="5">
        <v>71.624683000000005</v>
      </c>
      <c r="AM484" s="5">
        <v>69.138975000000002</v>
      </c>
      <c r="AN484" s="5">
        <v>26.404868</v>
      </c>
      <c r="AO484" s="5">
        <v>77.360236999999998</v>
      </c>
      <c r="AP484" s="5">
        <v>80.839098000000007</v>
      </c>
      <c r="AQ484" s="5">
        <v>83.675807000000006</v>
      </c>
      <c r="AR484" s="5">
        <v>18.377711999999999</v>
      </c>
      <c r="AS484" s="5">
        <v>75.195406000000006</v>
      </c>
      <c r="AT484" s="5">
        <v>22.334893000000001</v>
      </c>
      <c r="AU484" s="5">
        <v>30.161487999999999</v>
      </c>
      <c r="AV484" s="5">
        <v>21.003898</v>
      </c>
      <c r="AW484" s="5">
        <v>76.605081999999996</v>
      </c>
      <c r="AX484" s="5">
        <v>18.556934999999999</v>
      </c>
    </row>
    <row r="485" spans="1:50" x14ac:dyDescent="0.35">
      <c r="A485" s="5">
        <v>18.987974999999999</v>
      </c>
      <c r="B485" s="5">
        <v>20.929835000000001</v>
      </c>
      <c r="C485" s="5">
        <v>15.342560000000001</v>
      </c>
      <c r="D485" s="5">
        <v>75.999521999999999</v>
      </c>
      <c r="E485" s="5">
        <v>81.690224999999998</v>
      </c>
      <c r="F485" s="5">
        <v>81.796069000000003</v>
      </c>
      <c r="G485" s="5">
        <v>21.492080000000001</v>
      </c>
      <c r="H485" s="5">
        <v>79.509307000000007</v>
      </c>
      <c r="I485" s="5">
        <v>88.312369000000004</v>
      </c>
      <c r="J485" s="5">
        <v>74.524433999999999</v>
      </c>
      <c r="K485" s="5">
        <v>20.961359999999999</v>
      </c>
      <c r="L485" s="5">
        <v>79.903920999999997</v>
      </c>
      <c r="M485" s="5">
        <v>14.743539999999999</v>
      </c>
      <c r="N485" s="5">
        <v>81.756173000000004</v>
      </c>
      <c r="O485" s="5">
        <v>80.630975000000007</v>
      </c>
      <c r="P485" s="5">
        <v>23.251342000000001</v>
      </c>
      <c r="Q485" s="5">
        <v>21.430793000000001</v>
      </c>
      <c r="R485" s="5">
        <v>27.637865999999999</v>
      </c>
      <c r="S485" s="5">
        <v>72.378062</v>
      </c>
      <c r="T485" s="5">
        <v>86.499630999999994</v>
      </c>
      <c r="U485" s="5">
        <v>19.152267999999999</v>
      </c>
      <c r="V485" s="5">
        <v>14.135459000000001</v>
      </c>
      <c r="W485" s="5">
        <v>24.539615000000001</v>
      </c>
      <c r="X485" s="5">
        <v>24.201627999999999</v>
      </c>
      <c r="Y485" s="5">
        <v>78.319207000000006</v>
      </c>
      <c r="Z485" s="5">
        <v>74.255500999999995</v>
      </c>
      <c r="AA485" s="5">
        <v>76.847189999999998</v>
      </c>
      <c r="AB485" s="5">
        <v>30.066832000000002</v>
      </c>
      <c r="AC485" s="5">
        <v>14.18702</v>
      </c>
      <c r="AD485" s="5">
        <v>80.356296999999998</v>
      </c>
      <c r="AE485" s="5">
        <v>21.008500000000002</v>
      </c>
      <c r="AF485" s="5">
        <v>77.813850000000002</v>
      </c>
      <c r="AG485" s="5">
        <v>25.936119999999999</v>
      </c>
      <c r="AH485" s="5">
        <v>79.008481000000003</v>
      </c>
      <c r="AI485" s="5">
        <v>12.657951000000001</v>
      </c>
      <c r="AJ485" s="5">
        <v>80.154619999999994</v>
      </c>
      <c r="AK485" s="5">
        <v>20.045375</v>
      </c>
      <c r="AL485" s="5">
        <v>14.156518999999999</v>
      </c>
      <c r="AM485" s="5">
        <v>83.099429000000001</v>
      </c>
      <c r="AN485" s="5">
        <v>21.012518</v>
      </c>
      <c r="AO485" s="5">
        <v>22.094456000000001</v>
      </c>
      <c r="AP485" s="5">
        <v>21.111189</v>
      </c>
      <c r="AQ485" s="5">
        <v>76.285231999999993</v>
      </c>
      <c r="AR485" s="5">
        <v>75.146039999999999</v>
      </c>
      <c r="AS485" s="5">
        <v>78.005658999999994</v>
      </c>
      <c r="AT485" s="5">
        <v>76.457306000000003</v>
      </c>
      <c r="AU485" s="5">
        <v>26.028811000000001</v>
      </c>
      <c r="AV485" s="5">
        <v>78.000300999999993</v>
      </c>
      <c r="AW485" s="5">
        <v>23.147594999999999</v>
      </c>
      <c r="AX485" s="5">
        <v>74.589708000000002</v>
      </c>
    </row>
    <row r="486" spans="1:50" x14ac:dyDescent="0.35">
      <c r="A486" s="5">
        <v>22.305558000000001</v>
      </c>
      <c r="B486" s="5">
        <v>81.000889000000001</v>
      </c>
      <c r="C486" s="5">
        <v>85.077972000000003</v>
      </c>
      <c r="D486" s="5">
        <v>15.828390000000001</v>
      </c>
      <c r="E486" s="5">
        <v>22.190398999999999</v>
      </c>
      <c r="F486" s="5">
        <v>10.408041000000001</v>
      </c>
      <c r="G486" s="5">
        <v>20.546987999999999</v>
      </c>
      <c r="H486" s="5">
        <v>80.206211999999994</v>
      </c>
      <c r="I486" s="5">
        <v>88.932423999999997</v>
      </c>
      <c r="J486" s="5">
        <v>16.526305000000001</v>
      </c>
      <c r="K486" s="5">
        <v>79.055155999999997</v>
      </c>
      <c r="L486" s="5">
        <v>77.519465999999994</v>
      </c>
      <c r="M486" s="5">
        <v>26.754643000000002</v>
      </c>
      <c r="N486" s="5">
        <v>92.565590999999998</v>
      </c>
      <c r="O486" s="5">
        <v>71.758323000000004</v>
      </c>
      <c r="P486" s="5">
        <v>76.856337999999994</v>
      </c>
      <c r="Q486" s="5">
        <v>24.197125</v>
      </c>
      <c r="R486" s="5">
        <v>83.848438999999999</v>
      </c>
      <c r="S486" s="5">
        <v>83.943524999999994</v>
      </c>
      <c r="T486" s="5">
        <v>79.930359999999993</v>
      </c>
      <c r="U486" s="5">
        <v>76.805684999999997</v>
      </c>
      <c r="V486" s="5">
        <v>78.549713999999994</v>
      </c>
      <c r="W486" s="5">
        <v>80.316331000000005</v>
      </c>
      <c r="X486" s="5">
        <v>23.148809</v>
      </c>
      <c r="Y486" s="5">
        <v>21.765298000000001</v>
      </c>
      <c r="Z486" s="5">
        <v>23.529705</v>
      </c>
      <c r="AA486" s="5">
        <v>21.113958</v>
      </c>
      <c r="AB486" s="5">
        <v>83.150476999999995</v>
      </c>
      <c r="AC486" s="5">
        <v>76.962196000000006</v>
      </c>
      <c r="AD486" s="5">
        <v>78.631275000000002</v>
      </c>
      <c r="AE486" s="5">
        <v>22.282893000000001</v>
      </c>
      <c r="AF486" s="5">
        <v>10.235974000000001</v>
      </c>
      <c r="AG486" s="5">
        <v>25.604013999999999</v>
      </c>
      <c r="AH486" s="5">
        <v>78.611979000000005</v>
      </c>
      <c r="AI486" s="5">
        <v>90.180864</v>
      </c>
      <c r="AJ486" s="5">
        <v>20.059591999999999</v>
      </c>
      <c r="AK486" s="5">
        <v>20.129484999999999</v>
      </c>
      <c r="AL486" s="5">
        <v>79.994452999999993</v>
      </c>
      <c r="AM486" s="5">
        <v>81.850990999999993</v>
      </c>
      <c r="AN486" s="5">
        <v>80.039079999999998</v>
      </c>
      <c r="AO486" s="5">
        <v>77.692487999999997</v>
      </c>
      <c r="AP486" s="5">
        <v>78.494153999999995</v>
      </c>
      <c r="AQ486" s="5">
        <v>71.392703999999995</v>
      </c>
      <c r="AR486" s="5">
        <v>87.680853999999997</v>
      </c>
      <c r="AS486" s="5">
        <v>81.319759000000005</v>
      </c>
      <c r="AT486" s="5">
        <v>19.776727999999999</v>
      </c>
      <c r="AU486" s="5">
        <v>22.908784000000001</v>
      </c>
      <c r="AV486" s="5">
        <v>81.034492999999998</v>
      </c>
      <c r="AW486" s="5">
        <v>17.234646999999999</v>
      </c>
      <c r="AX486" s="5">
        <v>77.674131000000003</v>
      </c>
    </row>
    <row r="487" spans="1:50" x14ac:dyDescent="0.35">
      <c r="A487" s="5">
        <v>83.736101000000005</v>
      </c>
      <c r="B487" s="5">
        <v>22.843494</v>
      </c>
      <c r="C487" s="5">
        <v>17.804984999999999</v>
      </c>
      <c r="D487" s="5">
        <v>22.616342</v>
      </c>
      <c r="E487" s="5">
        <v>19.212541000000002</v>
      </c>
      <c r="F487" s="5">
        <v>75.604517999999999</v>
      </c>
      <c r="G487" s="5">
        <v>84.875450000000001</v>
      </c>
      <c r="H487" s="5">
        <v>84.915830999999997</v>
      </c>
      <c r="I487" s="5">
        <v>21.201740999999998</v>
      </c>
      <c r="J487" s="5">
        <v>26.515217</v>
      </c>
      <c r="K487" s="5">
        <v>86.484285</v>
      </c>
      <c r="L487" s="5">
        <v>24.046424999999999</v>
      </c>
      <c r="M487" s="5">
        <v>74.028578999999993</v>
      </c>
      <c r="N487" s="5">
        <v>24.057003000000002</v>
      </c>
      <c r="O487" s="5">
        <v>79.904961999999998</v>
      </c>
      <c r="P487" s="5">
        <v>26.047863</v>
      </c>
      <c r="Q487" s="5">
        <v>24.158128000000001</v>
      </c>
      <c r="R487" s="5">
        <v>88.385371000000006</v>
      </c>
      <c r="S487" s="5">
        <v>76.162260000000003</v>
      </c>
      <c r="T487" s="5">
        <v>22.724574</v>
      </c>
      <c r="U487" s="5">
        <v>16.401869000000001</v>
      </c>
      <c r="V487" s="5">
        <v>75.956569999999999</v>
      </c>
      <c r="W487" s="5">
        <v>79.543396999999999</v>
      </c>
      <c r="X487" s="5">
        <v>71.219668999999996</v>
      </c>
      <c r="Y487" s="5">
        <v>22.666478999999999</v>
      </c>
      <c r="Z487" s="5">
        <v>74.353358</v>
      </c>
      <c r="AA487" s="5">
        <v>80.944744</v>
      </c>
      <c r="AB487" s="5">
        <v>18.010793</v>
      </c>
      <c r="AC487" s="5">
        <v>80.603367000000006</v>
      </c>
      <c r="AD487" s="5">
        <v>21.438026000000001</v>
      </c>
      <c r="AE487" s="5">
        <v>86.271984000000003</v>
      </c>
      <c r="AF487" s="5">
        <v>23.297143999999999</v>
      </c>
      <c r="AG487" s="5">
        <v>86.310378999999998</v>
      </c>
      <c r="AH487" s="5">
        <v>22.42652</v>
      </c>
      <c r="AI487" s="5">
        <v>20.565943999999998</v>
      </c>
      <c r="AJ487" s="5">
        <v>20.168735999999999</v>
      </c>
      <c r="AK487" s="5">
        <v>23.036784999999998</v>
      </c>
      <c r="AL487" s="5">
        <v>20.920562</v>
      </c>
      <c r="AM487" s="5">
        <v>18.845979</v>
      </c>
      <c r="AN487" s="5">
        <v>80.892498000000003</v>
      </c>
      <c r="AO487" s="5">
        <v>14.263477999999999</v>
      </c>
      <c r="AP487" s="5">
        <v>79.871369999999999</v>
      </c>
      <c r="AQ487" s="5">
        <v>19.413405999999998</v>
      </c>
      <c r="AR487" s="5">
        <v>81.176698999999999</v>
      </c>
      <c r="AS487" s="5">
        <v>77.342251000000005</v>
      </c>
      <c r="AT487" s="5">
        <v>22.304099999999998</v>
      </c>
      <c r="AU487" s="5">
        <v>84.268845999999996</v>
      </c>
      <c r="AV487" s="5">
        <v>16.770523000000001</v>
      </c>
      <c r="AW487" s="5">
        <v>17.710069000000001</v>
      </c>
      <c r="AX487" s="5">
        <v>81.504592000000002</v>
      </c>
    </row>
    <row r="488" spans="1:50" x14ac:dyDescent="0.35">
      <c r="A488" s="5">
        <v>82.928606000000002</v>
      </c>
      <c r="B488" s="5">
        <v>75.846279999999993</v>
      </c>
      <c r="C488" s="5">
        <v>12.662832</v>
      </c>
      <c r="D488" s="5">
        <v>24.021685000000002</v>
      </c>
      <c r="E488" s="5">
        <v>85.190600000000003</v>
      </c>
      <c r="F488" s="5">
        <v>78.513202000000007</v>
      </c>
      <c r="G488" s="5">
        <v>77.521439999999998</v>
      </c>
      <c r="H488" s="5">
        <v>83.036225999999999</v>
      </c>
      <c r="I488" s="5">
        <v>87.295957999999999</v>
      </c>
      <c r="J488" s="5">
        <v>24.28923</v>
      </c>
      <c r="K488" s="5">
        <v>14.470031000000001</v>
      </c>
      <c r="L488" s="5">
        <v>15.391654000000001</v>
      </c>
      <c r="M488" s="5">
        <v>76.644834000000003</v>
      </c>
      <c r="N488" s="5">
        <v>14.125718000000001</v>
      </c>
      <c r="O488" s="5">
        <v>80.096057999999999</v>
      </c>
      <c r="P488" s="5">
        <v>30.147151000000001</v>
      </c>
      <c r="Q488" s="5">
        <v>77.466015999999996</v>
      </c>
      <c r="R488" s="5">
        <v>24.803984</v>
      </c>
      <c r="S488" s="5">
        <v>81.759996000000001</v>
      </c>
      <c r="T488" s="5">
        <v>22.906034999999999</v>
      </c>
      <c r="U488" s="5">
        <v>79.71002</v>
      </c>
      <c r="V488" s="5">
        <v>71.834956000000005</v>
      </c>
      <c r="W488" s="5">
        <v>74.093192999999999</v>
      </c>
      <c r="X488" s="5">
        <v>22.340381000000001</v>
      </c>
      <c r="Y488" s="5">
        <v>25.395036000000001</v>
      </c>
      <c r="Z488" s="5">
        <v>83.317901000000006</v>
      </c>
      <c r="AA488" s="5">
        <v>78.093573000000006</v>
      </c>
      <c r="AB488" s="5">
        <v>79.835425000000001</v>
      </c>
      <c r="AC488" s="5">
        <v>79.023543000000004</v>
      </c>
      <c r="AD488" s="5">
        <v>11.503473</v>
      </c>
      <c r="AE488" s="5">
        <v>76.287503000000001</v>
      </c>
      <c r="AF488" s="5">
        <v>80.263964999999999</v>
      </c>
      <c r="AG488" s="5">
        <v>17.310124999999999</v>
      </c>
      <c r="AH488" s="5">
        <v>22.622743</v>
      </c>
      <c r="AI488" s="5">
        <v>14.351087</v>
      </c>
      <c r="AJ488" s="5">
        <v>86.764416999999995</v>
      </c>
      <c r="AK488" s="5">
        <v>12.780336999999999</v>
      </c>
      <c r="AL488" s="5">
        <v>11.906079</v>
      </c>
      <c r="AM488" s="5">
        <v>19.3475</v>
      </c>
      <c r="AN488" s="5">
        <v>23.369734000000001</v>
      </c>
      <c r="AO488" s="5">
        <v>78.195640999999995</v>
      </c>
      <c r="AP488" s="5">
        <v>19.755914000000001</v>
      </c>
      <c r="AQ488" s="5">
        <v>76.890331000000003</v>
      </c>
      <c r="AR488" s="5">
        <v>69.126148999999998</v>
      </c>
      <c r="AS488" s="5">
        <v>69.090498999999994</v>
      </c>
      <c r="AT488" s="5">
        <v>73.450586000000001</v>
      </c>
      <c r="AU488" s="5">
        <v>7.5281960000000003</v>
      </c>
      <c r="AV488" s="5">
        <v>82.260532999999995</v>
      </c>
      <c r="AW488" s="5">
        <v>24.569348999999999</v>
      </c>
      <c r="AX488" s="5">
        <v>82.278670000000005</v>
      </c>
    </row>
    <row r="489" spans="1:50" x14ac:dyDescent="0.35">
      <c r="A489" s="5">
        <v>17.451785999999998</v>
      </c>
      <c r="B489" s="5">
        <v>79.268692000000001</v>
      </c>
      <c r="C489" s="5">
        <v>80.568933999999999</v>
      </c>
      <c r="D489" s="5">
        <v>85.397975000000002</v>
      </c>
      <c r="E489" s="5">
        <v>22.737362999999998</v>
      </c>
      <c r="F489" s="5">
        <v>15.045968999999999</v>
      </c>
      <c r="G489" s="5">
        <v>23.876816000000002</v>
      </c>
      <c r="H489" s="5">
        <v>82.320616999999999</v>
      </c>
      <c r="I489" s="5">
        <v>78.371205000000003</v>
      </c>
      <c r="J489" s="5">
        <v>82.441537999999994</v>
      </c>
      <c r="K489" s="5">
        <v>75.803614999999994</v>
      </c>
      <c r="L489" s="5">
        <v>90.966179999999994</v>
      </c>
      <c r="M489" s="5">
        <v>81.567746</v>
      </c>
      <c r="N489" s="5">
        <v>74.883875000000003</v>
      </c>
      <c r="O489" s="5">
        <v>20.942554000000001</v>
      </c>
      <c r="P489" s="5">
        <v>13.077769999999999</v>
      </c>
      <c r="Q489" s="5">
        <v>75.538934999999995</v>
      </c>
      <c r="R489" s="5">
        <v>79.500966000000005</v>
      </c>
      <c r="S489" s="5">
        <v>16.874282999999998</v>
      </c>
      <c r="T489" s="5">
        <v>91.124189000000001</v>
      </c>
      <c r="U489" s="5">
        <v>24.886924</v>
      </c>
      <c r="V489" s="5">
        <v>85.602698000000004</v>
      </c>
      <c r="W489" s="5">
        <v>78.776061999999996</v>
      </c>
      <c r="X489" s="5">
        <v>19.847261</v>
      </c>
      <c r="Y489" s="5">
        <v>83.352553</v>
      </c>
      <c r="Z489" s="5">
        <v>22.387198999999999</v>
      </c>
      <c r="AA489" s="5">
        <v>92.411157000000003</v>
      </c>
      <c r="AB489" s="5">
        <v>72.422336000000001</v>
      </c>
      <c r="AC489" s="5">
        <v>25.073899000000001</v>
      </c>
      <c r="AD489" s="5">
        <v>74.185119999999998</v>
      </c>
      <c r="AE489" s="5">
        <v>85.236295999999996</v>
      </c>
      <c r="AF489" s="5">
        <v>77.862465</v>
      </c>
      <c r="AG489" s="5">
        <v>81.635373000000001</v>
      </c>
      <c r="AH489" s="5">
        <v>86.682275000000004</v>
      </c>
      <c r="AI489" s="5">
        <v>27.100209</v>
      </c>
      <c r="AJ489" s="5">
        <v>25.802084000000001</v>
      </c>
      <c r="AK489" s="5">
        <v>19.301445000000001</v>
      </c>
      <c r="AL489" s="5">
        <v>20.883147000000001</v>
      </c>
      <c r="AM489" s="5">
        <v>15.651417</v>
      </c>
      <c r="AN489" s="5">
        <v>20.440923999999999</v>
      </c>
      <c r="AO489" s="5">
        <v>20.930567</v>
      </c>
      <c r="AP489" s="5">
        <v>76.737982000000002</v>
      </c>
      <c r="AQ489" s="5">
        <v>84.581635000000006</v>
      </c>
      <c r="AR489" s="5">
        <v>88.047337999999996</v>
      </c>
      <c r="AS489" s="5">
        <v>84.358546000000004</v>
      </c>
      <c r="AT489" s="5">
        <v>72.109730999999996</v>
      </c>
      <c r="AU489" s="5">
        <v>16.992675999999999</v>
      </c>
      <c r="AV489" s="5">
        <v>85.022561999999994</v>
      </c>
      <c r="AW489" s="5">
        <v>74.903559999999999</v>
      </c>
      <c r="AX489" s="5">
        <v>79.990322000000006</v>
      </c>
    </row>
    <row r="490" spans="1:50" x14ac:dyDescent="0.35">
      <c r="A490" s="5">
        <v>9.1157219999999999</v>
      </c>
      <c r="B490" s="5">
        <v>86.813562000000005</v>
      </c>
      <c r="C490" s="5">
        <v>81.917930999999996</v>
      </c>
      <c r="D490" s="5">
        <v>21.157993000000001</v>
      </c>
      <c r="E490" s="5">
        <v>16.317625</v>
      </c>
      <c r="F490" s="5">
        <v>18.725932</v>
      </c>
      <c r="G490" s="5">
        <v>16.215702</v>
      </c>
      <c r="H490" s="5">
        <v>85.520906999999994</v>
      </c>
      <c r="I490" s="5">
        <v>33.024433999999999</v>
      </c>
      <c r="J490" s="5">
        <v>13.069404</v>
      </c>
      <c r="K490" s="5">
        <v>24.193273000000001</v>
      </c>
      <c r="L490" s="5">
        <v>25.530445</v>
      </c>
      <c r="M490" s="5">
        <v>18.887862999999999</v>
      </c>
      <c r="N490" s="5">
        <v>76.430338000000006</v>
      </c>
      <c r="O490" s="5">
        <v>21.363703000000001</v>
      </c>
      <c r="P490" s="5">
        <v>22.5793</v>
      </c>
      <c r="Q490" s="5">
        <v>69.690092000000007</v>
      </c>
      <c r="R490" s="5">
        <v>90.598985999999996</v>
      </c>
      <c r="S490" s="5">
        <v>85.591656</v>
      </c>
      <c r="T490" s="5">
        <v>74.120729999999995</v>
      </c>
      <c r="U490" s="5">
        <v>28.930726</v>
      </c>
      <c r="V490" s="5">
        <v>74.223815000000002</v>
      </c>
      <c r="W490" s="5">
        <v>21.932580000000002</v>
      </c>
      <c r="X490" s="5">
        <v>76.059140999999997</v>
      </c>
      <c r="Y490" s="5">
        <v>22.406936000000002</v>
      </c>
      <c r="Z490" s="5">
        <v>82.177785999999998</v>
      </c>
      <c r="AA490" s="5">
        <v>14.500786</v>
      </c>
      <c r="AB490" s="5">
        <v>73.314398999999995</v>
      </c>
      <c r="AC490" s="5">
        <v>21.447198</v>
      </c>
      <c r="AD490" s="5">
        <v>17.365780999999998</v>
      </c>
      <c r="AE490" s="5">
        <v>84.200180000000003</v>
      </c>
      <c r="AF490" s="5">
        <v>80.330928</v>
      </c>
      <c r="AG490" s="5">
        <v>24.422180000000001</v>
      </c>
      <c r="AH490" s="5">
        <v>89.428028999999995</v>
      </c>
      <c r="AI490" s="5">
        <v>81.815770999999998</v>
      </c>
      <c r="AJ490" s="5">
        <v>18.438649000000002</v>
      </c>
      <c r="AK490" s="5">
        <v>21.221402000000001</v>
      </c>
      <c r="AL490" s="5">
        <v>86.440931000000006</v>
      </c>
      <c r="AM490" s="5">
        <v>15.070793</v>
      </c>
      <c r="AN490" s="5">
        <v>19.890917000000002</v>
      </c>
      <c r="AO490" s="5">
        <v>85.509068999999997</v>
      </c>
      <c r="AP490" s="5">
        <v>16.040952999999998</v>
      </c>
      <c r="AQ490" s="5">
        <v>77.926387000000005</v>
      </c>
      <c r="AR490" s="5">
        <v>17.528234000000001</v>
      </c>
      <c r="AS490" s="5">
        <v>13.731892</v>
      </c>
      <c r="AT490" s="5">
        <v>82.550105000000002</v>
      </c>
      <c r="AU490" s="5">
        <v>71.191013999999996</v>
      </c>
      <c r="AV490" s="5">
        <v>81.100110000000001</v>
      </c>
      <c r="AW490" s="5">
        <v>18.694013000000002</v>
      </c>
      <c r="AX490" s="5">
        <v>21.954111000000001</v>
      </c>
    </row>
    <row r="491" spans="1:50" x14ac:dyDescent="0.35">
      <c r="A491" s="5">
        <v>79.380275999999995</v>
      </c>
      <c r="B491" s="5">
        <v>82.018369000000007</v>
      </c>
      <c r="C491" s="5">
        <v>11.70571</v>
      </c>
      <c r="D491" s="5">
        <v>14.303940000000001</v>
      </c>
      <c r="E491" s="5">
        <v>23.129474999999999</v>
      </c>
      <c r="F491" s="5">
        <v>80.555454999999995</v>
      </c>
      <c r="G491" s="5">
        <v>14.149777</v>
      </c>
      <c r="H491" s="5">
        <v>16.542674000000002</v>
      </c>
      <c r="I491" s="5">
        <v>16.904434999999999</v>
      </c>
      <c r="J491" s="5">
        <v>6.4231290000000003</v>
      </c>
      <c r="K491" s="5">
        <v>12.305097</v>
      </c>
      <c r="L491" s="5">
        <v>20.791219999999999</v>
      </c>
      <c r="M491" s="5">
        <v>6.1069319999999996</v>
      </c>
      <c r="N491" s="5">
        <v>17.380421999999999</v>
      </c>
      <c r="O491" s="5">
        <v>76.058381999999995</v>
      </c>
      <c r="P491" s="5">
        <v>73.089709999999997</v>
      </c>
      <c r="Q491" s="5">
        <v>76.322194999999994</v>
      </c>
      <c r="R491" s="5">
        <v>82.081733999999997</v>
      </c>
      <c r="S491" s="5">
        <v>23.275625000000002</v>
      </c>
      <c r="T491" s="5">
        <v>25.540240000000001</v>
      </c>
      <c r="U491" s="5">
        <v>17.474091999999999</v>
      </c>
      <c r="V491" s="5">
        <v>68.925439999999995</v>
      </c>
      <c r="W491" s="5">
        <v>84.346749000000003</v>
      </c>
      <c r="X491" s="5">
        <v>18.125171000000002</v>
      </c>
      <c r="Y491" s="5">
        <v>19.857016999999999</v>
      </c>
      <c r="Z491" s="5">
        <v>8.6176089999999999</v>
      </c>
      <c r="AA491" s="5">
        <v>30.771744999999999</v>
      </c>
      <c r="AB491" s="5">
        <v>85.168818000000002</v>
      </c>
      <c r="AC491" s="5">
        <v>27.937646999999998</v>
      </c>
      <c r="AD491" s="5">
        <v>22.373494999999998</v>
      </c>
      <c r="AE491" s="5">
        <v>76.326594999999998</v>
      </c>
      <c r="AF491" s="5">
        <v>84.822834</v>
      </c>
      <c r="AG491" s="5">
        <v>25.855246999999999</v>
      </c>
      <c r="AH491" s="5">
        <v>16.763583000000001</v>
      </c>
      <c r="AI491" s="5">
        <v>21.267150000000001</v>
      </c>
      <c r="AJ491" s="5">
        <v>11.397854000000001</v>
      </c>
      <c r="AK491" s="5">
        <v>73.192334000000002</v>
      </c>
      <c r="AL491" s="5">
        <v>21.172350999999999</v>
      </c>
      <c r="AM491" s="5">
        <v>73.676951000000003</v>
      </c>
      <c r="AN491" s="5">
        <v>12.231952</v>
      </c>
      <c r="AO491" s="5">
        <v>15.074611000000001</v>
      </c>
      <c r="AP491" s="5">
        <v>30.368534</v>
      </c>
      <c r="AQ491" s="5">
        <v>19.630842000000001</v>
      </c>
      <c r="AR491" s="5">
        <v>22.819106999999999</v>
      </c>
      <c r="AS491" s="5">
        <v>20.859973</v>
      </c>
      <c r="AT491" s="5">
        <v>85.199394999999996</v>
      </c>
      <c r="AU491" s="5">
        <v>20.224178999999999</v>
      </c>
      <c r="AV491" s="5">
        <v>23.171482000000001</v>
      </c>
      <c r="AW491" s="5">
        <v>82.972002000000003</v>
      </c>
      <c r="AX491" s="5">
        <v>88.727630000000005</v>
      </c>
    </row>
    <row r="492" spans="1:50" x14ac:dyDescent="0.35">
      <c r="A492" s="5">
        <v>15.074942999999999</v>
      </c>
      <c r="B492" s="5">
        <v>18.435789</v>
      </c>
      <c r="C492" s="5">
        <v>27.866720999999998</v>
      </c>
      <c r="D492" s="5">
        <v>20.731283000000001</v>
      </c>
      <c r="E492" s="5">
        <v>77.641597000000004</v>
      </c>
      <c r="F492" s="5">
        <v>12.415781000000001</v>
      </c>
      <c r="G492" s="5">
        <v>79.269036</v>
      </c>
      <c r="H492" s="5">
        <v>23.64556</v>
      </c>
      <c r="I492" s="5">
        <v>26.029474</v>
      </c>
      <c r="J492" s="5">
        <v>16.965889000000001</v>
      </c>
      <c r="K492" s="5">
        <v>27.691478</v>
      </c>
      <c r="L492" s="5">
        <v>82.496291999999997</v>
      </c>
      <c r="M492" s="5">
        <v>27.100812000000001</v>
      </c>
      <c r="N492" s="5">
        <v>18.489093</v>
      </c>
      <c r="O492" s="5">
        <v>88.074434999999994</v>
      </c>
      <c r="P492" s="5">
        <v>79.590097</v>
      </c>
      <c r="Q492" s="5">
        <v>81.198402999999999</v>
      </c>
      <c r="R492" s="5">
        <v>26.006148</v>
      </c>
      <c r="S492" s="5">
        <v>13.984373</v>
      </c>
      <c r="T492" s="5">
        <v>31.218385000000001</v>
      </c>
      <c r="U492" s="5">
        <v>22.385293999999998</v>
      </c>
      <c r="V492" s="5">
        <v>11.930304</v>
      </c>
      <c r="W492" s="5">
        <v>15.787618</v>
      </c>
      <c r="X492" s="5">
        <v>77.644238000000001</v>
      </c>
      <c r="Y492" s="5">
        <v>84.867686000000006</v>
      </c>
      <c r="Z492" s="5">
        <v>80.820706000000001</v>
      </c>
      <c r="AA492" s="5">
        <v>81.834508</v>
      </c>
      <c r="AB492" s="5">
        <v>18.468603999999999</v>
      </c>
      <c r="AC492" s="5">
        <v>75.646591000000001</v>
      </c>
      <c r="AD492" s="5">
        <v>18.513445000000001</v>
      </c>
      <c r="AE492" s="5">
        <v>19.844659</v>
      </c>
      <c r="AF492" s="5">
        <v>89.345257000000004</v>
      </c>
      <c r="AG492" s="5">
        <v>74.901916</v>
      </c>
      <c r="AH492" s="5">
        <v>79.823650000000001</v>
      </c>
      <c r="AI492" s="5">
        <v>5.4843029999999997</v>
      </c>
      <c r="AJ492" s="5">
        <v>88.001166999999995</v>
      </c>
      <c r="AK492" s="5">
        <v>74.640786000000006</v>
      </c>
      <c r="AL492" s="5">
        <v>19.995474999999999</v>
      </c>
      <c r="AM492" s="5">
        <v>29.549139</v>
      </c>
      <c r="AN492" s="5">
        <v>77.124967999999996</v>
      </c>
      <c r="AO492" s="5">
        <v>15.756144000000001</v>
      </c>
      <c r="AP492" s="5">
        <v>21.497817000000001</v>
      </c>
      <c r="AQ492" s="5">
        <v>81.500579999999999</v>
      </c>
      <c r="AR492" s="5">
        <v>77.926242000000002</v>
      </c>
      <c r="AS492" s="5">
        <v>21.601451000000001</v>
      </c>
      <c r="AT492" s="5">
        <v>16.758213000000001</v>
      </c>
      <c r="AU492" s="5">
        <v>89.498045000000005</v>
      </c>
      <c r="AV492" s="5">
        <v>14.147219</v>
      </c>
      <c r="AW492" s="5">
        <v>80.231921999999997</v>
      </c>
      <c r="AX492" s="5">
        <v>23.655389</v>
      </c>
    </row>
    <row r="493" spans="1:50" x14ac:dyDescent="0.35">
      <c r="A493" s="5">
        <v>21.398955999999998</v>
      </c>
      <c r="B493" s="5">
        <v>76.607994000000005</v>
      </c>
      <c r="C493" s="5">
        <v>84.846276000000003</v>
      </c>
      <c r="D493" s="5">
        <v>83.084811000000002</v>
      </c>
      <c r="E493" s="5">
        <v>22.547055</v>
      </c>
      <c r="F493" s="5">
        <v>17.199560999999999</v>
      </c>
      <c r="G493" s="5">
        <v>73.931211000000005</v>
      </c>
      <c r="H493" s="5">
        <v>84.036811999999998</v>
      </c>
      <c r="I493" s="5">
        <v>82.239930000000001</v>
      </c>
      <c r="J493" s="5">
        <v>78.182879</v>
      </c>
      <c r="K493" s="5">
        <v>11.00121</v>
      </c>
      <c r="L493" s="5">
        <v>73.379716999999999</v>
      </c>
      <c r="M493" s="5">
        <v>79.271350999999996</v>
      </c>
      <c r="N493" s="5">
        <v>75.577753999999999</v>
      </c>
      <c r="O493" s="5">
        <v>29.291551999999999</v>
      </c>
      <c r="P493" s="5">
        <v>79.320276000000007</v>
      </c>
      <c r="Q493" s="5">
        <v>80.535966999999999</v>
      </c>
      <c r="R493" s="5">
        <v>80.647216999999998</v>
      </c>
      <c r="S493" s="5">
        <v>25.210108999999999</v>
      </c>
      <c r="T493" s="5">
        <v>21.812857999999999</v>
      </c>
      <c r="U493" s="5">
        <v>81.175456999999994</v>
      </c>
      <c r="V493" s="5">
        <v>15.297665</v>
      </c>
      <c r="W493" s="5">
        <v>76.273373000000007</v>
      </c>
      <c r="X493" s="5">
        <v>78.152051999999998</v>
      </c>
      <c r="Y493" s="5">
        <v>76.909048999999996</v>
      </c>
      <c r="Z493" s="5">
        <v>78.910973999999996</v>
      </c>
      <c r="AA493" s="5">
        <v>25.528544</v>
      </c>
      <c r="AB493" s="5">
        <v>81.275613000000007</v>
      </c>
      <c r="AC493" s="5">
        <v>22.293299000000001</v>
      </c>
      <c r="AD493" s="5">
        <v>83.023309999999995</v>
      </c>
      <c r="AE493" s="5">
        <v>86.344660000000005</v>
      </c>
      <c r="AF493" s="5">
        <v>25.674735999999999</v>
      </c>
      <c r="AG493" s="5">
        <v>72.411249999999995</v>
      </c>
      <c r="AH493" s="5">
        <v>25.219182</v>
      </c>
      <c r="AI493" s="5">
        <v>18.512799999999999</v>
      </c>
      <c r="AJ493" s="5">
        <v>82.723980999999995</v>
      </c>
      <c r="AK493" s="5">
        <v>13.137674000000001</v>
      </c>
      <c r="AL493" s="5">
        <v>16.800021000000001</v>
      </c>
      <c r="AM493" s="5">
        <v>89.712737000000004</v>
      </c>
      <c r="AN493" s="5">
        <v>22.528570999999999</v>
      </c>
      <c r="AO493" s="5">
        <v>80.498433000000006</v>
      </c>
      <c r="AP493" s="5">
        <v>19.947469999999999</v>
      </c>
      <c r="AQ493" s="5">
        <v>17.270076</v>
      </c>
      <c r="AR493" s="5">
        <v>15.873400999999999</v>
      </c>
      <c r="AS493" s="5">
        <v>81.438920999999993</v>
      </c>
      <c r="AT493" s="5">
        <v>76.476715999999996</v>
      </c>
      <c r="AU493" s="5">
        <v>13.296085</v>
      </c>
      <c r="AV493" s="5">
        <v>77.934870000000004</v>
      </c>
      <c r="AW493" s="5">
        <v>17.264120999999999</v>
      </c>
      <c r="AX493" s="5">
        <v>83.863</v>
      </c>
    </row>
    <row r="494" spans="1:50" x14ac:dyDescent="0.35">
      <c r="A494" s="5">
        <v>78.393462</v>
      </c>
      <c r="B494" s="5">
        <v>77.743067999999994</v>
      </c>
      <c r="C494" s="5">
        <v>73.384164999999996</v>
      </c>
      <c r="D494" s="5">
        <v>69.795030999999994</v>
      </c>
      <c r="E494" s="5">
        <v>88.995278999999996</v>
      </c>
      <c r="F494" s="5">
        <v>14.862740000000001</v>
      </c>
      <c r="G494" s="5">
        <v>24.409697000000001</v>
      </c>
      <c r="H494" s="5">
        <v>81.720399</v>
      </c>
      <c r="I494" s="5">
        <v>74.961099000000004</v>
      </c>
      <c r="J494" s="5">
        <v>86.609853000000001</v>
      </c>
      <c r="K494" s="5">
        <v>86.238551000000001</v>
      </c>
      <c r="L494" s="5">
        <v>75.283918</v>
      </c>
      <c r="M494" s="5">
        <v>15.91948</v>
      </c>
      <c r="N494" s="5">
        <v>83.752275999999995</v>
      </c>
      <c r="O494" s="5">
        <v>80.376519999999999</v>
      </c>
      <c r="P494" s="5">
        <v>18.513162999999999</v>
      </c>
      <c r="Q494" s="5">
        <v>18.500360000000001</v>
      </c>
      <c r="R494" s="5">
        <v>77.354682999999994</v>
      </c>
      <c r="S494" s="5">
        <v>79.787926999999996</v>
      </c>
      <c r="T494" s="5">
        <v>76.786283999999995</v>
      </c>
      <c r="U494" s="5">
        <v>27.829006</v>
      </c>
      <c r="V494" s="5">
        <v>19.372826</v>
      </c>
      <c r="W494" s="5">
        <v>77.754328000000001</v>
      </c>
      <c r="X494" s="5">
        <v>84.561436</v>
      </c>
      <c r="Y494" s="5">
        <v>17.960321</v>
      </c>
      <c r="Z494" s="5">
        <v>15.692826</v>
      </c>
      <c r="AA494" s="5">
        <v>18.884495999999999</v>
      </c>
      <c r="AB494" s="5">
        <v>16.664014000000002</v>
      </c>
      <c r="AC494" s="5">
        <v>86.206896</v>
      </c>
      <c r="AD494" s="5">
        <v>77.098219</v>
      </c>
      <c r="AE494" s="5">
        <v>75.088463000000004</v>
      </c>
      <c r="AF494" s="5">
        <v>22.062087999999999</v>
      </c>
      <c r="AG494" s="5">
        <v>74.685742000000005</v>
      </c>
      <c r="AH494" s="5">
        <v>76.974581000000001</v>
      </c>
      <c r="AI494" s="5">
        <v>84.222311000000005</v>
      </c>
      <c r="AJ494" s="5">
        <v>17.194006999999999</v>
      </c>
      <c r="AK494" s="5">
        <v>71.983001999999999</v>
      </c>
      <c r="AL494" s="5">
        <v>80.075947999999997</v>
      </c>
      <c r="AM494" s="5">
        <v>23.996734</v>
      </c>
      <c r="AN494" s="5">
        <v>83.371499</v>
      </c>
      <c r="AO494" s="5">
        <v>76.731461999999993</v>
      </c>
      <c r="AP494" s="5">
        <v>84.243161999999998</v>
      </c>
      <c r="AQ494" s="5">
        <v>15.832596000000001</v>
      </c>
      <c r="AR494" s="5">
        <v>19.871838</v>
      </c>
      <c r="AS494" s="5">
        <v>82.840926999999994</v>
      </c>
      <c r="AT494" s="5">
        <v>80.942948999999999</v>
      </c>
      <c r="AU494" s="5">
        <v>83.861440999999999</v>
      </c>
      <c r="AV494" s="5">
        <v>73.286537999999993</v>
      </c>
      <c r="AW494" s="5">
        <v>26.457742</v>
      </c>
      <c r="AX494" s="5">
        <v>26.926832999999998</v>
      </c>
    </row>
    <row r="495" spans="1:50" x14ac:dyDescent="0.35">
      <c r="A495" s="5">
        <v>79.544439999999994</v>
      </c>
      <c r="B495" s="5">
        <v>23.520773999999999</v>
      </c>
      <c r="C495" s="5">
        <v>16.101776000000001</v>
      </c>
      <c r="D495" s="5">
        <v>25.899101999999999</v>
      </c>
      <c r="E495" s="5">
        <v>76.424054999999996</v>
      </c>
      <c r="F495" s="5">
        <v>81.699050999999997</v>
      </c>
      <c r="G495" s="5">
        <v>21.382034999999998</v>
      </c>
      <c r="H495" s="5">
        <v>19.430776000000002</v>
      </c>
      <c r="I495" s="5">
        <v>76.689554999999999</v>
      </c>
      <c r="J495" s="5">
        <v>22.202095</v>
      </c>
      <c r="K495" s="5">
        <v>77.149271999999996</v>
      </c>
      <c r="L495" s="5">
        <v>19.375886000000001</v>
      </c>
      <c r="M495" s="5">
        <v>15.952593999999999</v>
      </c>
      <c r="N495" s="5">
        <v>78.088780999999997</v>
      </c>
      <c r="O495" s="5">
        <v>89.210239000000001</v>
      </c>
      <c r="P495" s="5">
        <v>81.731331999999995</v>
      </c>
      <c r="Q495" s="5">
        <v>22.426676</v>
      </c>
      <c r="R495" s="5">
        <v>81.480378999999999</v>
      </c>
      <c r="S495" s="5">
        <v>20.824296</v>
      </c>
      <c r="T495" s="5">
        <v>14.668245000000001</v>
      </c>
      <c r="U495" s="5">
        <v>22.456052</v>
      </c>
      <c r="V495" s="5">
        <v>25.614438</v>
      </c>
      <c r="W495" s="5">
        <v>77.094924000000006</v>
      </c>
      <c r="X495" s="5">
        <v>79.356762000000003</v>
      </c>
      <c r="Y495" s="5">
        <v>17.589479999999998</v>
      </c>
      <c r="Z495" s="5">
        <v>21.250253000000001</v>
      </c>
      <c r="AA495" s="5">
        <v>18.148206999999999</v>
      </c>
      <c r="AB495" s="5">
        <v>87.136256000000003</v>
      </c>
      <c r="AC495" s="5">
        <v>78.253120999999993</v>
      </c>
      <c r="AD495" s="5">
        <v>81.350123999999994</v>
      </c>
      <c r="AE495" s="5">
        <v>79.845225999999997</v>
      </c>
      <c r="AF495" s="5">
        <v>76.760146000000006</v>
      </c>
      <c r="AG495" s="5">
        <v>80.670668000000006</v>
      </c>
      <c r="AH495" s="5">
        <v>75.678518999999994</v>
      </c>
      <c r="AI495" s="5">
        <v>18.923005</v>
      </c>
      <c r="AJ495" s="5">
        <v>17.299168000000002</v>
      </c>
      <c r="AK495" s="5">
        <v>13.15465</v>
      </c>
      <c r="AL495" s="5">
        <v>82.335176000000004</v>
      </c>
      <c r="AM495" s="5">
        <v>89.358283</v>
      </c>
      <c r="AN495" s="5">
        <v>76.301261999999994</v>
      </c>
      <c r="AO495" s="5">
        <v>13.670426000000001</v>
      </c>
      <c r="AP495" s="5">
        <v>76.830005</v>
      </c>
      <c r="AQ495" s="5">
        <v>14.444682999999999</v>
      </c>
      <c r="AR495" s="5">
        <v>73.061267000000001</v>
      </c>
      <c r="AS495" s="5">
        <v>26.024011999999999</v>
      </c>
      <c r="AT495" s="5">
        <v>78.052920999999998</v>
      </c>
      <c r="AU495" s="5">
        <v>94.418942000000001</v>
      </c>
      <c r="AV495" s="5">
        <v>73.143510000000006</v>
      </c>
      <c r="AW495" s="5">
        <v>76.424346999999997</v>
      </c>
      <c r="AX495" s="5">
        <v>17.504521</v>
      </c>
    </row>
    <row r="496" spans="1:50" x14ac:dyDescent="0.35">
      <c r="A496" s="5">
        <v>24.362105</v>
      </c>
      <c r="B496" s="5">
        <v>19.215617000000002</v>
      </c>
      <c r="C496" s="5">
        <v>26.053287999999998</v>
      </c>
      <c r="D496" s="5">
        <v>21.59205</v>
      </c>
      <c r="E496" s="5">
        <v>12.3764</v>
      </c>
      <c r="F496" s="5">
        <v>20.598545000000001</v>
      </c>
      <c r="G496" s="5">
        <v>16.525538999999998</v>
      </c>
      <c r="H496" s="5">
        <v>16.981840999999999</v>
      </c>
      <c r="I496" s="5">
        <v>76.825806</v>
      </c>
      <c r="J496" s="5">
        <v>19.386859000000001</v>
      </c>
      <c r="K496" s="5">
        <v>80.972706000000002</v>
      </c>
      <c r="L496" s="5">
        <v>22.203768</v>
      </c>
      <c r="M496" s="5">
        <v>11.015891</v>
      </c>
      <c r="N496" s="5">
        <v>22.202414999999998</v>
      </c>
      <c r="O496" s="5">
        <v>81.661178000000007</v>
      </c>
      <c r="P496" s="5">
        <v>83.007253000000006</v>
      </c>
      <c r="Q496" s="5">
        <v>76.235585999999998</v>
      </c>
      <c r="R496" s="5">
        <v>79.580449999999999</v>
      </c>
      <c r="S496" s="5">
        <v>73.204453000000001</v>
      </c>
      <c r="T496" s="5">
        <v>20.171277</v>
      </c>
      <c r="U496" s="5">
        <v>73.922318000000004</v>
      </c>
      <c r="V496" s="5">
        <v>19.639274</v>
      </c>
      <c r="W496" s="5">
        <v>18.135127000000001</v>
      </c>
      <c r="X496" s="5">
        <v>14.320983</v>
      </c>
      <c r="Y496" s="5">
        <v>15.929266999999999</v>
      </c>
      <c r="Z496" s="5">
        <v>14.081775</v>
      </c>
      <c r="AA496" s="5">
        <v>85.172765999999996</v>
      </c>
      <c r="AB496" s="5">
        <v>80.402428999999998</v>
      </c>
      <c r="AC496" s="5">
        <v>78.407448000000002</v>
      </c>
      <c r="AD496" s="5">
        <v>21.912244000000001</v>
      </c>
      <c r="AE496" s="5">
        <v>23.234003999999999</v>
      </c>
      <c r="AF496" s="5">
        <v>77.679124000000002</v>
      </c>
      <c r="AG496" s="5">
        <v>79.986729999999994</v>
      </c>
      <c r="AH496" s="5">
        <v>77.229147999999995</v>
      </c>
      <c r="AI496" s="5">
        <v>74.599671999999998</v>
      </c>
      <c r="AJ496" s="5">
        <v>79.808985000000007</v>
      </c>
      <c r="AK496" s="5">
        <v>21.958708999999999</v>
      </c>
      <c r="AL496" s="5">
        <v>80.634159999999994</v>
      </c>
      <c r="AM496" s="5">
        <v>12.590491999999999</v>
      </c>
      <c r="AN496" s="5">
        <v>78.662600999999995</v>
      </c>
      <c r="AO496" s="5">
        <v>27.634623000000001</v>
      </c>
      <c r="AP496" s="5">
        <v>12.395061</v>
      </c>
      <c r="AQ496" s="5">
        <v>81.546459999999996</v>
      </c>
      <c r="AR496" s="5">
        <v>12.376759</v>
      </c>
      <c r="AS496" s="5">
        <v>81.739711</v>
      </c>
      <c r="AT496" s="5">
        <v>23.702126</v>
      </c>
      <c r="AU496" s="5">
        <v>80.833117000000001</v>
      </c>
      <c r="AV496" s="5">
        <v>65.74915</v>
      </c>
      <c r="AW496" s="5">
        <v>84.974984000000006</v>
      </c>
      <c r="AX496" s="5">
        <v>78.642723000000004</v>
      </c>
    </row>
    <row r="497" spans="1:50" x14ac:dyDescent="0.35">
      <c r="A497" s="5">
        <v>85.415104999999997</v>
      </c>
      <c r="B497" s="5">
        <v>83.949518999999995</v>
      </c>
      <c r="C497" s="5">
        <v>19.413083</v>
      </c>
      <c r="D497" s="5">
        <v>22.498491999999999</v>
      </c>
      <c r="E497" s="5">
        <v>25.556994</v>
      </c>
      <c r="F497" s="5">
        <v>71.972981000000004</v>
      </c>
      <c r="G497" s="5">
        <v>83.314567999999994</v>
      </c>
      <c r="H497" s="5">
        <v>22.177873000000002</v>
      </c>
      <c r="I497" s="5">
        <v>28.963569</v>
      </c>
      <c r="J497" s="5">
        <v>87.708333999999994</v>
      </c>
      <c r="K497" s="5">
        <v>27.452023000000001</v>
      </c>
      <c r="L497" s="5">
        <v>19.893668000000002</v>
      </c>
      <c r="M497" s="5">
        <v>85.793937999999997</v>
      </c>
      <c r="N497" s="5">
        <v>25.834636</v>
      </c>
      <c r="O497" s="5">
        <v>23.997095999999999</v>
      </c>
      <c r="P497" s="5">
        <v>84.846307999999993</v>
      </c>
      <c r="Q497" s="5">
        <v>91.179175999999998</v>
      </c>
      <c r="R497" s="5">
        <v>25.055980000000002</v>
      </c>
      <c r="S497" s="5">
        <v>77.386438999999996</v>
      </c>
      <c r="T497" s="5">
        <v>8.7520279999999993</v>
      </c>
      <c r="U497" s="5">
        <v>15.477881999999999</v>
      </c>
      <c r="V497" s="5">
        <v>16.791323999999999</v>
      </c>
      <c r="W497" s="5">
        <v>74.960166999999998</v>
      </c>
      <c r="X497" s="5">
        <v>20.431799000000002</v>
      </c>
      <c r="Y497" s="5">
        <v>18.959972</v>
      </c>
      <c r="Z497" s="5">
        <v>18.162231999999999</v>
      </c>
      <c r="AA497" s="5">
        <v>80.361570999999998</v>
      </c>
      <c r="AB497" s="5">
        <v>74.858768999999995</v>
      </c>
      <c r="AC497" s="5">
        <v>80.643843000000004</v>
      </c>
      <c r="AD497" s="5">
        <v>24.279620000000001</v>
      </c>
      <c r="AE497" s="5">
        <v>23.663148</v>
      </c>
      <c r="AF497" s="5">
        <v>23.219469</v>
      </c>
      <c r="AG497" s="5">
        <v>73.259668000000005</v>
      </c>
      <c r="AH497" s="5">
        <v>19.672705000000001</v>
      </c>
      <c r="AI497" s="5">
        <v>79.269931999999997</v>
      </c>
      <c r="AJ497" s="5">
        <v>24.360628999999999</v>
      </c>
      <c r="AK497" s="5">
        <v>19.756651999999999</v>
      </c>
      <c r="AL497" s="5">
        <v>30.680515</v>
      </c>
      <c r="AM497" s="5">
        <v>78.266660999999999</v>
      </c>
      <c r="AN497" s="5">
        <v>78.373512000000005</v>
      </c>
      <c r="AO497" s="5">
        <v>73.840660999999997</v>
      </c>
      <c r="AP497" s="5">
        <v>12.928012000000001</v>
      </c>
      <c r="AQ497" s="5">
        <v>81.524833999999998</v>
      </c>
      <c r="AR497" s="5">
        <v>14.201657000000001</v>
      </c>
      <c r="AS497" s="5">
        <v>79.690704999999994</v>
      </c>
      <c r="AT497" s="5">
        <v>77.948520000000002</v>
      </c>
      <c r="AU497" s="5">
        <v>78.487133</v>
      </c>
      <c r="AV497" s="5">
        <v>82.574775000000002</v>
      </c>
      <c r="AW497" s="5">
        <v>84.077083000000002</v>
      </c>
      <c r="AX497" s="5">
        <v>22.438369999999999</v>
      </c>
    </row>
    <row r="498" spans="1:50" x14ac:dyDescent="0.35">
      <c r="A498" s="5">
        <v>76.753962999999999</v>
      </c>
      <c r="B498" s="5">
        <v>87.697612000000007</v>
      </c>
      <c r="C498" s="5">
        <v>85.262944000000005</v>
      </c>
      <c r="D498" s="5">
        <v>81.689256999999998</v>
      </c>
      <c r="E498" s="5">
        <v>75.213113000000007</v>
      </c>
      <c r="F498" s="5">
        <v>20.210614</v>
      </c>
      <c r="G498" s="5">
        <v>16.754359999999998</v>
      </c>
      <c r="H498" s="5">
        <v>73.799379000000002</v>
      </c>
      <c r="I498" s="5">
        <v>26.710560999999998</v>
      </c>
      <c r="J498" s="5">
        <v>81.729292000000001</v>
      </c>
      <c r="K498" s="5">
        <v>71.439227000000002</v>
      </c>
      <c r="L498" s="5">
        <v>76.675830000000005</v>
      </c>
      <c r="M498" s="5">
        <v>19.022124999999999</v>
      </c>
      <c r="N498" s="5">
        <v>84.398708999999997</v>
      </c>
      <c r="O498" s="5">
        <v>82.963521999999998</v>
      </c>
      <c r="P498" s="5">
        <v>22.398417999999999</v>
      </c>
      <c r="Q498" s="5">
        <v>23.710156000000001</v>
      </c>
      <c r="R498" s="5">
        <v>88.160724999999999</v>
      </c>
      <c r="S498" s="5">
        <v>23.848008</v>
      </c>
      <c r="T498" s="5">
        <v>21.655270000000002</v>
      </c>
      <c r="U498" s="5">
        <v>85.332667999999998</v>
      </c>
      <c r="V498" s="5">
        <v>71.769727000000003</v>
      </c>
      <c r="W498" s="5">
        <v>78.081407999999996</v>
      </c>
      <c r="X498" s="5">
        <v>80.953441999999995</v>
      </c>
      <c r="Y498" s="5">
        <v>20.774076999999998</v>
      </c>
      <c r="Z498" s="5">
        <v>14.599581000000001</v>
      </c>
      <c r="AA498" s="5">
        <v>82.334299999999999</v>
      </c>
      <c r="AB498" s="5">
        <v>76.752217000000002</v>
      </c>
      <c r="AC498" s="5">
        <v>24.439647999999998</v>
      </c>
      <c r="AD498" s="5">
        <v>85.317244000000002</v>
      </c>
      <c r="AE498" s="5">
        <v>16.652547999999999</v>
      </c>
      <c r="AF498" s="5">
        <v>77.855159</v>
      </c>
      <c r="AG498" s="5">
        <v>85.260187000000002</v>
      </c>
      <c r="AH498" s="5">
        <v>19.326136999999999</v>
      </c>
      <c r="AI498" s="5">
        <v>26.39781</v>
      </c>
      <c r="AJ498" s="5">
        <v>72.092260999999993</v>
      </c>
      <c r="AK498" s="5">
        <v>14.892175999999999</v>
      </c>
      <c r="AL498" s="5">
        <v>79.732237999999995</v>
      </c>
      <c r="AM498" s="5">
        <v>82.317323000000002</v>
      </c>
      <c r="AN498" s="5">
        <v>75.337191000000004</v>
      </c>
      <c r="AO498" s="5">
        <v>78.768929999999997</v>
      </c>
      <c r="AP498" s="5">
        <v>85.052395000000004</v>
      </c>
      <c r="AQ498" s="5">
        <v>28.445402000000001</v>
      </c>
      <c r="AR498" s="5">
        <v>20.144644</v>
      </c>
      <c r="AS498" s="5">
        <v>20.415527000000001</v>
      </c>
      <c r="AT498" s="5">
        <v>82.042679000000007</v>
      </c>
      <c r="AU498" s="5">
        <v>8.2389119999999991</v>
      </c>
      <c r="AV498" s="5">
        <v>66.046642000000006</v>
      </c>
      <c r="AW498" s="5">
        <v>81.121532999999999</v>
      </c>
      <c r="AX498" s="5">
        <v>82.752611999999999</v>
      </c>
    </row>
    <row r="499" spans="1:50" x14ac:dyDescent="0.35">
      <c r="A499" s="5">
        <v>20.092400999999999</v>
      </c>
      <c r="B499" s="5">
        <v>82.902741000000006</v>
      </c>
      <c r="C499" s="5">
        <v>13.984805</v>
      </c>
      <c r="D499" s="5">
        <v>21.132978000000001</v>
      </c>
      <c r="E499" s="5">
        <v>77.032835000000006</v>
      </c>
      <c r="F499" s="5">
        <v>23.096339</v>
      </c>
      <c r="G499" s="5">
        <v>24.075061000000002</v>
      </c>
      <c r="H499" s="5">
        <v>15.621098999999999</v>
      </c>
      <c r="I499" s="5">
        <v>80.448019000000002</v>
      </c>
      <c r="J499" s="5">
        <v>84.724351999999996</v>
      </c>
      <c r="K499" s="5">
        <v>25.148188000000001</v>
      </c>
      <c r="L499" s="5">
        <v>80.951340000000002</v>
      </c>
      <c r="M499" s="5">
        <v>82.625679000000005</v>
      </c>
      <c r="N499" s="5">
        <v>20.081128</v>
      </c>
      <c r="O499" s="5">
        <v>24.884864</v>
      </c>
      <c r="P499" s="5">
        <v>23.919640000000001</v>
      </c>
      <c r="Q499" s="5">
        <v>75.568349999999995</v>
      </c>
      <c r="R499" s="5">
        <v>14.342741</v>
      </c>
      <c r="S499" s="5">
        <v>70.464518999999996</v>
      </c>
      <c r="T499" s="5">
        <v>79.041827999999995</v>
      </c>
      <c r="U499" s="5">
        <v>79.145179999999996</v>
      </c>
      <c r="V499" s="5">
        <v>18.862454</v>
      </c>
      <c r="W499" s="5">
        <v>18.865552000000001</v>
      </c>
      <c r="X499" s="5">
        <v>77.127947000000006</v>
      </c>
      <c r="Y499" s="5">
        <v>83.405511000000004</v>
      </c>
      <c r="Z499" s="5">
        <v>17.099373</v>
      </c>
      <c r="AA499" s="5">
        <v>75.973748000000001</v>
      </c>
      <c r="AB499" s="5">
        <v>20.919861999999998</v>
      </c>
      <c r="AC499" s="5">
        <v>20.256644000000001</v>
      </c>
      <c r="AD499" s="5">
        <v>76.306692999999996</v>
      </c>
      <c r="AE499" s="5">
        <v>87.830282999999994</v>
      </c>
      <c r="AF499" s="5">
        <v>81.456592999999998</v>
      </c>
      <c r="AG499" s="5">
        <v>71.273015000000001</v>
      </c>
      <c r="AH499" s="5">
        <v>74.637870000000007</v>
      </c>
      <c r="AI499" s="5">
        <v>14.348182</v>
      </c>
      <c r="AJ499" s="5">
        <v>84.200407999999996</v>
      </c>
      <c r="AK499" s="5">
        <v>84.553045999999995</v>
      </c>
      <c r="AL499" s="5">
        <v>81.705134999999999</v>
      </c>
      <c r="AM499" s="5">
        <v>19.825424999999999</v>
      </c>
      <c r="AN499" s="5">
        <v>73.129846000000001</v>
      </c>
      <c r="AO499" s="5">
        <v>77.663133999999999</v>
      </c>
      <c r="AP499" s="5">
        <v>78.878106000000002</v>
      </c>
      <c r="AQ499" s="5">
        <v>16.355964</v>
      </c>
      <c r="AR499" s="5">
        <v>66.559667000000005</v>
      </c>
      <c r="AS499" s="5">
        <v>80.748976999999996</v>
      </c>
      <c r="AT499" s="5">
        <v>21.313728999999999</v>
      </c>
      <c r="AU499" s="5">
        <v>75.523452000000006</v>
      </c>
      <c r="AV499" s="5">
        <v>82.366263000000004</v>
      </c>
      <c r="AW499" s="5">
        <v>18.602118999999998</v>
      </c>
      <c r="AX499" s="5">
        <v>85.604495</v>
      </c>
    </row>
    <row r="500" spans="1:50" x14ac:dyDescent="0.35">
      <c r="A500" s="5">
        <v>75.933942999999999</v>
      </c>
      <c r="B500" s="5">
        <v>80.322745999999995</v>
      </c>
      <c r="C500" s="5">
        <v>80.302119000000005</v>
      </c>
      <c r="D500" s="5">
        <v>84.983023000000003</v>
      </c>
      <c r="E500" s="5">
        <v>76.067200999999997</v>
      </c>
      <c r="F500" s="5">
        <v>9.8634470000000007</v>
      </c>
      <c r="G500" s="5">
        <v>76.738658999999998</v>
      </c>
      <c r="H500" s="5">
        <v>75.837075999999996</v>
      </c>
      <c r="I500" s="5">
        <v>27.956448999999999</v>
      </c>
      <c r="J500" s="5">
        <v>70.121996999999993</v>
      </c>
      <c r="K500" s="5">
        <v>73.375698</v>
      </c>
      <c r="L500" s="5">
        <v>22.959810999999998</v>
      </c>
      <c r="M500" s="5">
        <v>20.906517000000001</v>
      </c>
      <c r="N500" s="5">
        <v>13.745098</v>
      </c>
      <c r="O500" s="5">
        <v>27.888480999999999</v>
      </c>
      <c r="P500" s="5">
        <v>79.959253000000004</v>
      </c>
      <c r="Q500" s="5">
        <v>20.128015000000001</v>
      </c>
      <c r="R500" s="5">
        <v>21.342860000000002</v>
      </c>
      <c r="S500" s="5">
        <v>82.540946000000005</v>
      </c>
      <c r="T500" s="5">
        <v>24.030570000000001</v>
      </c>
      <c r="U500" s="5">
        <v>25.060358000000001</v>
      </c>
      <c r="V500" s="5">
        <v>72.351814000000005</v>
      </c>
      <c r="W500" s="5">
        <v>15.203224000000001</v>
      </c>
      <c r="X500" s="5">
        <v>22.324408999999999</v>
      </c>
      <c r="Y500" s="5">
        <v>20.796077</v>
      </c>
      <c r="Z500" s="5">
        <v>68.737391000000002</v>
      </c>
      <c r="AA500" s="5">
        <v>21.566697999999999</v>
      </c>
      <c r="AB500" s="5">
        <v>28.11525</v>
      </c>
      <c r="AC500" s="5">
        <v>23.039952</v>
      </c>
      <c r="AD500" s="5">
        <v>80.044853000000003</v>
      </c>
      <c r="AE500" s="5">
        <v>78.792321999999999</v>
      </c>
      <c r="AF500" s="5">
        <v>30.365553999999999</v>
      </c>
      <c r="AG500" s="5">
        <v>17.750247000000002</v>
      </c>
      <c r="AH500" s="5">
        <v>20.923161</v>
      </c>
      <c r="AI500" s="5">
        <v>31.016317999999998</v>
      </c>
      <c r="AJ500" s="5">
        <v>76.639111</v>
      </c>
      <c r="AK500" s="5">
        <v>84.802402000000001</v>
      </c>
      <c r="AL500" s="5">
        <v>83.515821000000003</v>
      </c>
      <c r="AM500" s="5">
        <v>75.488084000000001</v>
      </c>
      <c r="AN500" s="5">
        <v>19.265208999999999</v>
      </c>
      <c r="AO500" s="5">
        <v>21.472743000000001</v>
      </c>
      <c r="AP500" s="5">
        <v>14.910985999999999</v>
      </c>
      <c r="AQ500" s="5">
        <v>74.184562</v>
      </c>
      <c r="AR500" s="5">
        <v>21.9681</v>
      </c>
      <c r="AS500" s="5">
        <v>14.510187999999999</v>
      </c>
      <c r="AT500" s="5">
        <v>16.871614000000001</v>
      </c>
      <c r="AU500" s="5">
        <v>82.34751</v>
      </c>
      <c r="AV500" s="5">
        <v>81.261635999999996</v>
      </c>
      <c r="AW500" s="5">
        <v>88.089537000000007</v>
      </c>
      <c r="AX500" s="5">
        <v>19.272397000000002</v>
      </c>
    </row>
  </sheetData>
  <sheetProtection algorithmName="SHA-512" hashValue="zPkQqVi4XnOc/b3OSZmCrIRrsL2KD9T7tk+mB8KUIqrQ2w7jHGf/uiA8Y9EBFTCoTvk4XeuKLgFCJxzQuoriVg==" saltValue="TltCD4fkg00saMdrEAL6ww==" spinCount="100000" sheet="1" objects="1" scenarios="1" selectLockedCells="1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PopulationHistograms</vt:lpstr>
      <vt:lpstr>Samples</vt:lpstr>
      <vt:lpstr>Distribution of sample means</vt:lpstr>
      <vt:lpstr>Normal(Population)</vt:lpstr>
      <vt:lpstr>Poisson(Population)</vt:lpstr>
      <vt:lpstr>Bimoda(Population)l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Oliver Bowles</cp:lastModifiedBy>
  <cp:revision>1</cp:revision>
  <dcterms:created xsi:type="dcterms:W3CDTF">2026-08-21T05:27:23Z</dcterms:created>
  <dcterms:modified xsi:type="dcterms:W3CDTF">2026-08-23T14:40:50Z</dcterms:modified>
  <dc:language>en-US</dc:language>
</cp:coreProperties>
</file>